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Лист1!$A$1:$I$22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/>
  <c r="I15" s="1"/>
  <c r="H14"/>
  <c r="H16"/>
  <c r="I16" s="1"/>
  <c r="H17"/>
  <c r="I17" s="1"/>
  <c r="H18"/>
  <c r="I18" s="1"/>
  <c r="H19"/>
  <c r="I19" s="1"/>
  <c r="H20"/>
  <c r="I20" s="1"/>
  <c r="H21"/>
  <c r="I21" s="1"/>
  <c r="I14" l="1"/>
  <c r="I22" s="1"/>
</calcChain>
</file>

<file path=xl/sharedStrings.xml><?xml version="1.0" encoding="utf-8"?>
<sst xmlns="http://schemas.openxmlformats.org/spreadsheetml/2006/main" count="39" uniqueCount="28">
  <si>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</si>
  <si>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</si>
  <si>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</si>
  <si>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</si>
  <si>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</si>
  <si>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</si>
  <si>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</si>
  <si>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</si>
  <si>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</si>
  <si>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</si>
  <si>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</si>
  <si>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</si>
  <si>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</si>
  <si>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</si>
  <si>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</si>
  <si>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</si>
  <si>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</si>
  <si>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</si>
  <si>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</si>
  <si>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Упак.</t>
  </si>
  <si>
    <t>Вода для инъекций</t>
  </si>
  <si>
    <t>Глюкоза-Э</t>
  </si>
  <si>
    <t>Натрия хлорид</t>
  </si>
  <si>
    <t>Глюкоза</t>
  </si>
  <si>
    <t>Инфузионные растворы</t>
  </si>
  <si>
    <t>Источник информации №92/12-2022-22</t>
  </si>
  <si>
    <t>Источник информации № 4246 от 15.12.2022</t>
  </si>
  <si>
    <t xml:space="preserve">Источник информации №301 от 15.12.2022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</si>
</sst>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SheetLayoutView="100" workbookViewId="0">
      <selection activeCell="A14" sqref="A14:XFD14"/>
    </sheetView>
  </sheetViews>
  <sheetFormatPr defaultRowHeight="1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10">
      <c r="A1" s="17" t="s">
        <v>13</v>
      </c>
      <c r="B1" s="17"/>
      <c r="C1" s="17"/>
      <c r="D1" s="17"/>
      <c r="E1" s="17"/>
      <c r="F1" s="17"/>
      <c r="G1" s="17"/>
      <c r="H1" s="17"/>
      <c r="I1" s="17"/>
    </row>
    <row r="2" spans="1:10" ht="52.5" customHeight="1">
      <c r="A2" s="16" t="s">
        <v>12</v>
      </c>
      <c r="B2" s="16"/>
      <c r="C2" s="16"/>
      <c r="D2" s="19" t="s">
        <v>24</v>
      </c>
      <c r="E2" s="20"/>
      <c r="F2" s="20"/>
      <c r="G2" s="20"/>
      <c r="H2" s="20"/>
      <c r="I2" s="21"/>
    </row>
    <row r="3" spans="1:10" ht="15" customHeight="1">
      <c r="A3" s="16" t="s">
        <v>5</v>
      </c>
      <c r="B3" s="16"/>
      <c r="C3" s="16"/>
      <c r="D3" s="18">
        <v>44949</v>
      </c>
      <c r="E3" s="18"/>
      <c r="F3" s="18"/>
      <c r="G3" s="18"/>
      <c r="H3" s="18"/>
      <c r="I3" s="18"/>
    </row>
    <row r="4" spans="1:10" ht="60" customHeight="1">
      <c r="A4" s="22" t="s">
        <v>14</v>
      </c>
      <c r="B4" s="22"/>
      <c r="C4" s="22"/>
      <c r="D4" s="23" t="s">
        <v>15</v>
      </c>
      <c r="E4" s="23"/>
      <c r="F4" s="23"/>
      <c r="G4" s="23"/>
      <c r="H4" s="23"/>
      <c r="I4" s="23"/>
    </row>
    <row r="5" spans="1:10" ht="45.75" customHeight="1">
      <c r="A5" s="16" t="s">
        <v>16</v>
      </c>
      <c r="B5" s="16"/>
      <c r="C5" s="16"/>
      <c r="D5" s="16"/>
      <c r="E5" s="16"/>
      <c r="F5" s="16"/>
      <c r="G5" s="16"/>
      <c r="H5" s="16"/>
      <c r="I5" s="16"/>
    </row>
    <row r="6" spans="1:10">
      <c r="A6" s="16" t="s">
        <v>6</v>
      </c>
      <c r="B6" s="16"/>
      <c r="C6" s="16"/>
      <c r="D6" s="16"/>
      <c r="E6" s="16"/>
      <c r="F6" s="16"/>
      <c r="G6" s="16"/>
      <c r="H6" s="16"/>
      <c r="I6" s="16"/>
    </row>
    <row r="7" spans="1:10">
      <c r="A7" s="16" t="s">
        <v>7</v>
      </c>
      <c r="B7" s="16"/>
      <c r="C7" s="16"/>
      <c r="D7" s="16"/>
      <c r="E7" s="16"/>
      <c r="F7" s="16"/>
      <c r="G7" s="16"/>
      <c r="H7" s="16"/>
      <c r="I7" s="16"/>
    </row>
    <row r="8" spans="1:10">
      <c r="A8" s="16" t="s">
        <v>8</v>
      </c>
      <c r="B8" s="16"/>
      <c r="C8" s="16"/>
      <c r="D8" s="16"/>
      <c r="E8" s="16"/>
      <c r="F8" s="16"/>
      <c r="G8" s="16"/>
      <c r="H8" s="16"/>
      <c r="I8" s="16"/>
    </row>
    <row r="9" spans="1:10">
      <c r="A9" s="16" t="s">
        <v>9</v>
      </c>
      <c r="B9" s="16"/>
      <c r="C9" s="16"/>
      <c r="D9" s="16"/>
      <c r="E9" s="16"/>
      <c r="F9" s="16"/>
      <c r="G9" s="16"/>
      <c r="H9" s="16"/>
      <c r="I9" s="16"/>
    </row>
    <row r="10" spans="1:10">
      <c r="A10" s="16" t="s">
        <v>10</v>
      </c>
      <c r="B10" s="16"/>
      <c r="C10" s="16"/>
      <c r="D10" s="16"/>
      <c r="E10" s="16"/>
      <c r="F10" s="16"/>
      <c r="G10" s="16"/>
      <c r="H10" s="16"/>
      <c r="I10" s="16"/>
    </row>
    <row r="11" spans="1:10" ht="46.5" customHeight="1">
      <c r="A11" s="16" t="s">
        <v>11</v>
      </c>
      <c r="B11" s="16"/>
      <c r="C11" s="16"/>
      <c r="D11" s="16"/>
      <c r="E11" s="16"/>
      <c r="F11" s="16"/>
      <c r="G11" s="16"/>
      <c r="H11" s="16"/>
      <c r="I11" s="16"/>
    </row>
    <row r="12" spans="1:10">
      <c r="A12" s="16" t="s">
        <v>17</v>
      </c>
      <c r="B12" s="16"/>
      <c r="C12" s="16"/>
      <c r="D12" s="16"/>
      <c r="E12" s="16"/>
      <c r="F12" s="16"/>
      <c r="G12" s="16"/>
      <c r="H12" s="16"/>
      <c r="I12" s="16"/>
    </row>
    <row r="13" spans="1:10" s="1" customFormat="1" ht="84.75" customHeight="1">
      <c r="A13" s="11" t="s">
        <v>18</v>
      </c>
      <c r="B13" s="11" t="s">
        <v>0</v>
      </c>
      <c r="C13" s="11" t="s">
        <v>1</v>
      </c>
      <c r="D13" s="12" t="s">
        <v>2</v>
      </c>
      <c r="E13" s="12" t="s">
        <v>25</v>
      </c>
      <c r="F13" s="14" t="s">
        <v>26</v>
      </c>
      <c r="G13" s="8" t="s">
        <v>27</v>
      </c>
      <c r="H13" s="7" t="s">
        <v>3</v>
      </c>
      <c r="I13" s="6" t="s">
        <v>4</v>
      </c>
    </row>
    <row r="14" spans="1:10" s="1" customFormat="1" ht="28.5" customHeight="1">
      <c r="A14" s="9">
        <v>1</v>
      </c>
      <c r="B14" s="24" t="s">
        <v>20</v>
      </c>
      <c r="C14" s="13" t="s">
        <v>19</v>
      </c>
      <c r="D14" s="13">
        <v>43</v>
      </c>
      <c r="E14" s="5">
        <v>1259.5899999999999</v>
      </c>
      <c r="F14" s="5">
        <v>1260.8499999999999</v>
      </c>
      <c r="G14" s="5">
        <v>1260.8499999999999</v>
      </c>
      <c r="H14" s="5">
        <f>SUM(E14:G14)/3</f>
        <v>1260.4299999999998</v>
      </c>
      <c r="I14" s="5">
        <f>H14*D14</f>
        <v>54198.489999999991</v>
      </c>
      <c r="J14" s="10"/>
    </row>
    <row r="15" spans="1:10">
      <c r="A15" s="9">
        <v>2</v>
      </c>
      <c r="B15" s="24" t="s">
        <v>21</v>
      </c>
      <c r="C15" s="13" t="s">
        <v>19</v>
      </c>
      <c r="D15" s="13">
        <v>157</v>
      </c>
      <c r="E15" s="7">
        <v>609.41999999999996</v>
      </c>
      <c r="F15" s="5">
        <v>610.03</v>
      </c>
      <c r="G15" s="5">
        <v>610.03</v>
      </c>
      <c r="H15" s="5">
        <f>SUM(E15:G15)/3</f>
        <v>609.8266666666666</v>
      </c>
      <c r="I15" s="5">
        <f t="shared" ref="I15:I21" si="0">H15*D15</f>
        <v>95742.786666666652</v>
      </c>
    </row>
    <row r="16" spans="1:10">
      <c r="A16" s="9">
        <v>3</v>
      </c>
      <c r="B16" s="24" t="s">
        <v>22</v>
      </c>
      <c r="C16" s="13" t="s">
        <v>19</v>
      </c>
      <c r="D16" s="13">
        <v>664</v>
      </c>
      <c r="E16" s="7">
        <v>1741.6</v>
      </c>
      <c r="F16" s="5">
        <v>1743.34</v>
      </c>
      <c r="G16" s="5">
        <v>1743.34</v>
      </c>
      <c r="H16" s="5">
        <f t="shared" ref="H16:H21" si="1">SUM(E16:G16)/3</f>
        <v>1742.76</v>
      </c>
      <c r="I16" s="5">
        <f t="shared" si="0"/>
        <v>1157192.6399999999</v>
      </c>
    </row>
    <row r="17" spans="1:9" ht="29.25" customHeight="1">
      <c r="A17" s="9">
        <v>4</v>
      </c>
      <c r="B17" s="24" t="s">
        <v>22</v>
      </c>
      <c r="C17" s="13" t="s">
        <v>19</v>
      </c>
      <c r="D17" s="13">
        <v>271</v>
      </c>
      <c r="E17" s="7">
        <v>1132.06</v>
      </c>
      <c r="F17" s="5">
        <v>1133.19</v>
      </c>
      <c r="G17" s="5">
        <v>1133.19</v>
      </c>
      <c r="H17" s="5">
        <f t="shared" si="1"/>
        <v>1132.8133333333333</v>
      </c>
      <c r="I17" s="5">
        <f t="shared" si="0"/>
        <v>306992.41333333333</v>
      </c>
    </row>
    <row r="18" spans="1:9">
      <c r="A18" s="9">
        <v>5</v>
      </c>
      <c r="B18" s="24" t="s">
        <v>23</v>
      </c>
      <c r="C18" s="13" t="s">
        <v>19</v>
      </c>
      <c r="D18" s="13">
        <v>458</v>
      </c>
      <c r="E18" s="7">
        <v>1256.0899999999999</v>
      </c>
      <c r="F18" s="5">
        <v>1257.3499999999999</v>
      </c>
      <c r="G18" s="5">
        <v>1257.3499999999999</v>
      </c>
      <c r="H18" s="5">
        <f t="shared" si="1"/>
        <v>1256.9299999999998</v>
      </c>
      <c r="I18" s="5">
        <f t="shared" si="0"/>
        <v>575673.93999999994</v>
      </c>
    </row>
    <row r="19" spans="1:9">
      <c r="A19" s="9">
        <v>6</v>
      </c>
      <c r="B19" s="24" t="s">
        <v>22</v>
      </c>
      <c r="C19" s="13" t="s">
        <v>19</v>
      </c>
      <c r="D19" s="13">
        <v>102</v>
      </c>
      <c r="E19" s="7">
        <v>909.17</v>
      </c>
      <c r="F19" s="5">
        <v>910.08</v>
      </c>
      <c r="G19" s="5">
        <v>910.08</v>
      </c>
      <c r="H19" s="5">
        <f t="shared" si="1"/>
        <v>909.77666666666664</v>
      </c>
      <c r="I19" s="5">
        <f t="shared" si="0"/>
        <v>92797.22</v>
      </c>
    </row>
    <row r="20" spans="1:9">
      <c r="A20" s="9">
        <v>7</v>
      </c>
      <c r="B20" s="24" t="s">
        <v>22</v>
      </c>
      <c r="C20" s="13" t="s">
        <v>19</v>
      </c>
      <c r="D20" s="13">
        <v>40</v>
      </c>
      <c r="E20" s="7">
        <v>1109.0899999999999</v>
      </c>
      <c r="F20" s="5">
        <v>1110.2</v>
      </c>
      <c r="G20" s="5">
        <v>1110.2</v>
      </c>
      <c r="H20" s="5">
        <f t="shared" si="1"/>
        <v>1109.83</v>
      </c>
      <c r="I20" s="5">
        <f t="shared" si="0"/>
        <v>44393.2</v>
      </c>
    </row>
    <row r="21" spans="1:9">
      <c r="A21" s="9">
        <v>8</v>
      </c>
      <c r="B21" s="24" t="s">
        <v>22</v>
      </c>
      <c r="C21" s="13" t="s">
        <v>19</v>
      </c>
      <c r="D21" s="13">
        <v>20</v>
      </c>
      <c r="E21" s="7">
        <v>2437.36</v>
      </c>
      <c r="F21" s="5">
        <v>2439.8000000000002</v>
      </c>
      <c r="G21" s="5">
        <v>2439.8000000000002</v>
      </c>
      <c r="H21" s="5">
        <f t="shared" si="1"/>
        <v>2438.9866666666667</v>
      </c>
      <c r="I21" s="5">
        <f t="shared" si="0"/>
        <v>48779.733333333337</v>
      </c>
    </row>
    <row r="22" spans="1:9" ht="18.75">
      <c r="I22" s="15">
        <f>SUM(I14:I21)</f>
        <v>2375770.4233333333</v>
      </c>
    </row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Закупки</cp:lastModifiedBy>
  <cp:lastPrinted>2023-01-19T10:24:10Z</cp:lastPrinted>
  <dcterms:created xsi:type="dcterms:W3CDTF">2014-11-19T08:38:45Z</dcterms:created>
  <dcterms:modified xsi:type="dcterms:W3CDTF">2023-01-23T11:46:52Z</dcterms:modified>
</cp:coreProperties>
</file>