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Новороссийск\2023\23040703032 Вывоз и утилизация медицинских отходов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Лист1!$17:$18</definedName>
    <definedName name="_xlnm.Print_Area" localSheetId="0">Лист1!$A$1:$Z$21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" i="1" l="1"/>
  <c r="Z20" i="1" s="1"/>
  <c r="Y19" i="1" l="1"/>
  <c r="Z19" i="1" s="1"/>
  <c r="Z21" i="1" s="1"/>
</calcChain>
</file>

<file path=xl/sharedStrings.xml><?xml version="1.0" encoding="utf-8"?>
<sst xmlns="http://schemas.openxmlformats.org/spreadsheetml/2006/main" count="30" uniqueCount="27">
  <si>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</si>
  <si>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</si>
  <si>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</si>
  <si>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</si>
  <si>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Цена, руб. за единицу товара, работы, услуги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</si>
  <si>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</si>
  <si>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</si>
  <si>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</si>
  <si>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</si>
  <si>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</si>
  <si>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</si>
  <si>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</si>
  <si>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</si>
  <si>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Источник информации №1 </t>
  </si>
  <si>
    <t xml:space="preserve">Источник информации №2 </t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</si>
  <si>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</si>
  <si>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</si>
  <si>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</si>
  <si>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</si>
  <si>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</si>
  <si>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</si>
  <si>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 xml:space="preserve">Средняя арифметическая цена единицы измерения </t>
  </si>
  <si>
    <t>шт.</t>
  </si>
  <si>
    <t>Вывоз и утилизация медицинских отходов</t>
  </si>
  <si>
    <t>Организация централизованного сбора, временного хранени, трнспортировки и утилизации медицинских отходов класса "Б"</t>
  </si>
  <si>
    <t>Организация централизованного сбора, временного хранени, трнспортировки и утилизации медицинских отходов класса "В"</t>
  </si>
  <si>
    <t>Источник информации исх.  №. б/н от 02.12.22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</si>
</sst>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[$-419]General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209550</xdr:colOff>
      <xdr:row>6</xdr:row>
      <xdr:rowOff>85725</xdr:rowOff>
    </xdr:from>
    <xdr:to>
      <xdr:col>24</xdr:col>
      <xdr:colOff>85725</xdr:colOff>
      <xdr:row>6</xdr:row>
      <xdr:rowOff>485775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190750"/>
          <a:ext cx="1590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view="pageBreakPreview" topLeftCell="A13" zoomScaleNormal="100" zoomScaleSheetLayoutView="100" workbookViewId="0">
      <selection activeCell="V19" sqref="V19"/>
    </sheetView>
  </sheetViews>
  <sheetFormatPr defaultRowHeight="15" x14ac:dyDescent="0.25"/>
  <cols>
    <col min="1" max="6" width="1.7109375" style="2" customWidth="1"/>
    <col min="7" max="7" width="35.5703125" style="2" customWidth="1"/>
    <col min="8" max="8" width="6.7109375" style="2" customWidth="1"/>
    <col min="9" max="9" width="9.42578125" style="4" customWidth="1"/>
    <col min="10" max="20" width="1.7109375" style="2" hidden="1" customWidth="1"/>
    <col min="21" max="21" width="0.42578125" style="2" hidden="1" customWidth="1"/>
    <col min="22" max="22" width="11.5703125" style="5" customWidth="1"/>
    <col min="23" max="23" width="11.5703125" style="4" customWidth="1"/>
    <col min="24" max="24" width="14.140625" style="4" customWidth="1"/>
    <col min="25" max="25" width="9.7109375" style="4" customWidth="1"/>
    <col min="26" max="26" width="23.140625" style="4" customWidth="1"/>
    <col min="27" max="16384" width="9.140625" style="2"/>
  </cols>
  <sheetData>
    <row r="1" spans="1:26" s="7" customFormat="1" x14ac:dyDescent="0.25">
      <c r="I1" s="4"/>
      <c r="V1" s="5"/>
      <c r="W1" s="4"/>
      <c r="X1" s="4"/>
      <c r="Y1" s="4"/>
      <c r="Z1" s="4"/>
    </row>
    <row r="2" spans="1:26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4" spans="1:26" ht="45.75" customHeight="1" x14ac:dyDescent="0.25">
      <c r="A4" s="16" t="s">
        <v>15</v>
      </c>
      <c r="B4" s="16"/>
      <c r="C4" s="16"/>
      <c r="D4" s="16"/>
      <c r="E4" s="16"/>
      <c r="F4" s="16"/>
      <c r="G4" s="16"/>
      <c r="H4" s="16"/>
      <c r="I4" s="22" t="s">
        <v>23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5">
      <c r="A5" s="16" t="s">
        <v>6</v>
      </c>
      <c r="B5" s="16"/>
      <c r="C5" s="16"/>
      <c r="D5" s="16"/>
      <c r="E5" s="16"/>
      <c r="F5" s="16"/>
      <c r="G5" s="16"/>
      <c r="H5" s="16"/>
      <c r="I5" s="21">
        <v>44918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60" customHeight="1" x14ac:dyDescent="0.25">
      <c r="A6" s="23" t="s">
        <v>17</v>
      </c>
      <c r="B6" s="23"/>
      <c r="C6" s="23"/>
      <c r="D6" s="23"/>
      <c r="E6" s="23"/>
      <c r="F6" s="23"/>
      <c r="G6" s="23"/>
      <c r="H6" s="23"/>
      <c r="I6" s="16" t="s">
        <v>18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5.75" customHeight="1" x14ac:dyDescent="0.2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16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46.5" customHeight="1" x14ac:dyDescent="0.25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" customFormat="1" ht="65.25" customHeight="1" x14ac:dyDescent="0.25">
      <c r="A17" s="17" t="s">
        <v>0</v>
      </c>
      <c r="B17" s="17"/>
      <c r="C17" s="17"/>
      <c r="D17" s="17"/>
      <c r="E17" s="17"/>
      <c r="F17" s="17"/>
      <c r="G17" s="17" t="s">
        <v>1</v>
      </c>
      <c r="H17" s="17" t="s">
        <v>2</v>
      </c>
      <c r="I17" s="18" t="s">
        <v>3</v>
      </c>
      <c r="J17" s="3" t="s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9" t="s">
        <v>26</v>
      </c>
      <c r="W17" s="18" t="s">
        <v>26</v>
      </c>
      <c r="X17" s="18" t="s">
        <v>26</v>
      </c>
      <c r="Y17" s="18" t="s">
        <v>21</v>
      </c>
      <c r="Z17" s="18" t="s">
        <v>5</v>
      </c>
    </row>
    <row r="18" spans="1:26" s="1" customFormat="1" ht="56.25" customHeight="1" x14ac:dyDescent="0.25">
      <c r="A18" s="17"/>
      <c r="B18" s="17"/>
      <c r="C18" s="17"/>
      <c r="D18" s="17"/>
      <c r="E18" s="17"/>
      <c r="F18" s="17"/>
      <c r="G18" s="17"/>
      <c r="H18" s="17"/>
      <c r="I18" s="18"/>
      <c r="J18" s="3" t="s">
        <v>13</v>
      </c>
      <c r="K18" s="3"/>
      <c r="L18" s="3"/>
      <c r="M18" s="3"/>
      <c r="N18" s="3"/>
      <c r="O18" s="3"/>
      <c r="P18" s="3"/>
      <c r="Q18" s="3"/>
      <c r="R18" s="3" t="s">
        <v>14</v>
      </c>
      <c r="S18" s="3"/>
      <c r="T18" s="3"/>
      <c r="U18" s="3"/>
      <c r="V18" s="19"/>
      <c r="W18" s="18"/>
      <c r="X18" s="18"/>
      <c r="Y18" s="18"/>
      <c r="Z18" s="18"/>
    </row>
    <row r="19" spans="1:26" s="1" customFormat="1" ht="56.25" customHeight="1" x14ac:dyDescent="0.25">
      <c r="A19" s="13">
        <v>1</v>
      </c>
      <c r="B19" s="14"/>
      <c r="C19" s="14"/>
      <c r="D19" s="14"/>
      <c r="E19" s="14"/>
      <c r="F19" s="15"/>
      <c r="G19" s="9" t="s">
        <v>24</v>
      </c>
      <c r="H19" s="8" t="s">
        <v>22</v>
      </c>
      <c r="I19" s="12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>
        <v>70000</v>
      </c>
      <c r="W19" s="6">
        <v>75000</v>
      </c>
      <c r="X19" s="6">
        <v>78000</v>
      </c>
      <c r="Y19" s="6">
        <f>SUM(V19:X19)/3</f>
        <v>74333.333333333328</v>
      </c>
      <c r="Z19" s="6">
        <f>Y19*I19</f>
        <v>892000</v>
      </c>
    </row>
    <row r="20" spans="1:26" s="1" customFormat="1" ht="56.25" customHeight="1" x14ac:dyDescent="0.25">
      <c r="A20" s="13">
        <v>2</v>
      </c>
      <c r="B20" s="14"/>
      <c r="C20" s="14"/>
      <c r="D20" s="14"/>
      <c r="E20" s="14"/>
      <c r="F20" s="15"/>
      <c r="G20" s="11" t="s">
        <v>25</v>
      </c>
      <c r="H20" s="11" t="s">
        <v>22</v>
      </c>
      <c r="I20" s="12">
        <v>12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>
        <v>150</v>
      </c>
      <c r="W20" s="6">
        <v>170</v>
      </c>
      <c r="X20" s="6">
        <v>162</v>
      </c>
      <c r="Y20" s="6">
        <f>SUM(V20:X20)/3</f>
        <v>160.66666666666666</v>
      </c>
      <c r="Z20" s="6">
        <f>Y20*I20</f>
        <v>1928</v>
      </c>
    </row>
    <row r="21" spans="1:26" s="1" customFormat="1" ht="56.25" customHeight="1" x14ac:dyDescent="0.25">
      <c r="A21" s="13"/>
      <c r="B21" s="14"/>
      <c r="C21" s="14"/>
      <c r="D21" s="14"/>
      <c r="E21" s="14"/>
      <c r="F21" s="15"/>
      <c r="G21" s="10"/>
      <c r="H21" s="10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6"/>
      <c r="X21" s="6"/>
      <c r="Y21" s="6"/>
      <c r="Z21" s="6">
        <f>SUM(Z19:Z20)</f>
        <v>893928</v>
      </c>
    </row>
  </sheetData>
  <mergeCells count="29">
    <mergeCell ref="X17:X18"/>
    <mergeCell ref="A2:Z2"/>
    <mergeCell ref="A8:Z8"/>
    <mergeCell ref="A12:Z12"/>
    <mergeCell ref="A13:Z13"/>
    <mergeCell ref="A14:Z14"/>
    <mergeCell ref="I5:Z5"/>
    <mergeCell ref="A9:Z9"/>
    <mergeCell ref="A10:Z10"/>
    <mergeCell ref="I4:Z4"/>
    <mergeCell ref="A4:H4"/>
    <mergeCell ref="A5:H5"/>
    <mergeCell ref="A6:H6"/>
    <mergeCell ref="A19:F19"/>
    <mergeCell ref="A21:F21"/>
    <mergeCell ref="A15:Z15"/>
    <mergeCell ref="I6:Z6"/>
    <mergeCell ref="A16:Z16"/>
    <mergeCell ref="A20:F20"/>
    <mergeCell ref="H17:H18"/>
    <mergeCell ref="I17:I18"/>
    <mergeCell ref="A7:Z7"/>
    <mergeCell ref="A11:Z11"/>
    <mergeCell ref="A17:F18"/>
    <mergeCell ref="G17:G18"/>
    <mergeCell ref="Z17:Z18"/>
    <mergeCell ref="Y17:Y18"/>
    <mergeCell ref="V17:V18"/>
    <mergeCell ref="W17:W18"/>
  </mergeCells>
  <pageMargins left="0.78740157480314965" right="0.59055118110236227" top="0.59055118110236227" bottom="0.59055118110236227" header="0.31496062992125984" footer="0.31496062992125984"/>
  <pageSetup paperSize="9" scale="65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2022-12-02T13:53:14Z</cp:lastPrinted>
  <dcterms:created xsi:type="dcterms:W3CDTF">2014-11-19T08:38:45Z</dcterms:created>
  <dcterms:modified xsi:type="dcterms:W3CDTF">2022-12-26T08:42:01Z</dcterms:modified>
</cp:coreProperties>
</file>