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OLE_LINK1" localSheetId="0">'Приложение 7 Общее'!#REF!</definedName>
    <definedName name="_xlnm.Print_Area" localSheetId="0">'Приложение 7 Общее'!$A$1:$O$14</definedName>
  </definedNames>
  <calcPr fullCalcOnLoad="1"/>
</workbook>
</file>

<file path=xl/sharedStrings.xml><?xml version="1.0" encoding="utf-8"?>
<sst xmlns="http://schemas.openxmlformats.org/spreadsheetml/2006/main" count="30" uniqueCount="30">
  <si>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</si>
  <si>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</si>
  <si>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</si>
  <si>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</si>
  <si>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</si>
  <si>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</si>
  <si>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</si>
  <si>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</si>
  <si>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</si>
  <si>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</si>
  <si>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</si>
  <si>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</si>
  <si>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</si>
  <si>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</si>
  <si>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</si>
  <si>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</si>
  <si>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</si>
  <si>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</si>
  <si>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</si>
  <si>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</si>
  <si>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 xml:space="preserve">УТВЕРЖДАЮ
 Главный врач
ЧУЗ "РЖД-МЕДИЦИНА" г.Новороссийск
_ __________________________ М. В. Бакланов
«____» _________________2019 год
</t>
  </si>
  <si>
    <t>техническое обслуживание систем отопления, систем водоснабжения и канализации, внутренних электрических сетей, благоустройство и содержании территории</t>
  </si>
  <si>
    <t>усл.</t>
  </si>
  <si>
    <t>Техническое обслуживание и планово-предупредительный ремонт изделий медицинской техники</t>
  </si>
  <si>
    <t>Внешний осмотр изделия, проверка состояния основных, вспомогательных и дополнительных устройств, проверка органов управления, контроля, индикации и сигнализации на целостность, четкость фиксации,отсутствие люфтов, срабатывание пускателей, выключателей и предохранительных устройств, проверка целостности заземляющего, сетевого и соединительных проводников, кабелей, трубопроводов, магестралей, экранов, ограждений, блокировок, защитных и коммунитирующих устройств.</t>
  </si>
  <si>
    <t>Дата подготовки обоснования начальной (максимальной) цены контракта 11.12.2019 г.</t>
  </si>
  <si>
    <t xml:space="preserve">Источник цены № 1 Коммерческое предложение Исх. № б/н от 11.12.2019 г., Вход № б/н от 11.12.2019 г.
</t>
  </si>
  <si>
    <t xml:space="preserve">Источник цены № 2 Коммерческое предложение Исх.  № б/н от 11.12.2019 г., Вход № б/н от 11.12.2019 г.
</t>
  </si>
  <si>
    <t xml:space="preserve">Источник цены № 3 Коммерческое предложение Исх.  № б/н от 11.12.11.2019 г., Вход № б/н от 11.12.2019 г.
</t>
  </si>
  <si>
    <t xml:space="preserve">Работник контрактной службы/контрактный"
управляющий:                                                    ________________________Т.А. Просянова
                                                                           (подпись)                     (инициалы, фамилия)    
    "__" ______________ 20__ г.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</si>
</sst>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4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837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026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55" zoomScaleSheetLayoutView="55" zoomScalePageLayoutView="0" workbookViewId="0" topLeftCell="A7">
      <selection activeCell="C23" sqref="C23"/>
    </sheetView>
  </sheetViews>
  <sheetFormatPr defaultColWidth="9.00390625" defaultRowHeight="12.75"/>
  <cols>
    <col min="1" max="1" width="8.625" style="5" customWidth="1"/>
    <col min="2" max="2" width="32.75390625" style="5" customWidth="1"/>
    <col min="3" max="3" width="92.00390625" style="5" customWidth="1"/>
    <col min="4" max="4" width="19.00390625" style="6" customWidth="1"/>
    <col min="5" max="5" width="17.25390625" style="6" bestFit="1" customWidth="1"/>
    <col min="6" max="10" width="14.375" style="6" customWidth="1"/>
    <col min="11" max="11" width="13.125" style="6" customWidth="1"/>
    <col min="12" max="13" width="20.75390625" style="5" customWidth="1"/>
    <col min="14" max="14" width="18.875" style="5" customWidth="1"/>
    <col min="15" max="15" width="17.125" style="5" customWidth="1"/>
    <col min="16" max="16384" width="9.125" style="5" customWidth="1"/>
  </cols>
  <sheetData>
    <row r="1" spans="1:15" ht="142.5" customHeight="1">
      <c r="A1" s="6"/>
      <c r="B1" s="6"/>
      <c r="C1" s="6"/>
      <c r="I1" s="11"/>
      <c r="J1" s="11"/>
      <c r="K1" s="11"/>
      <c r="L1" s="22" t="s">
        <v>20</v>
      </c>
      <c r="M1" s="22"/>
      <c r="N1" s="22"/>
      <c r="O1" s="22"/>
    </row>
    <row r="2" spans="1:15" ht="33" customHeight="1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  <c r="M3" s="14"/>
      <c r="N3" s="14"/>
      <c r="O3" s="14"/>
    </row>
    <row r="4" spans="1:15" ht="37.5" customHeight="1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21" customHeight="1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6"/>
      <c r="M5" s="6"/>
      <c r="N5" s="6"/>
      <c r="O5" s="6"/>
    </row>
    <row r="6" spans="1:15" ht="21" customHeight="1">
      <c r="A6" s="39" t="s">
        <v>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6"/>
      <c r="M6" s="6"/>
      <c r="N6" s="6"/>
      <c r="O6" s="6"/>
    </row>
    <row r="7" spans="1:15" ht="41.25" customHeight="1">
      <c r="A7" s="37" t="s">
        <v>14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6"/>
      <c r="M7" s="6"/>
      <c r="N7" s="6"/>
      <c r="O7" s="6"/>
    </row>
    <row r="8" spans="1:11" ht="42" customHeight="1">
      <c r="A8" s="44" t="s">
        <v>2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5" ht="127.5" customHeight="1">
      <c r="A9" s="42" t="s">
        <v>5</v>
      </c>
      <c r="B9" s="26" t="s">
        <v>15</v>
      </c>
      <c r="C9" s="42" t="s">
        <v>16</v>
      </c>
      <c r="D9" s="42" t="s">
        <v>6</v>
      </c>
      <c r="E9" s="25" t="s">
        <v>19</v>
      </c>
      <c r="F9" s="27"/>
      <c r="G9" s="27"/>
      <c r="H9" s="27"/>
      <c r="I9" s="27"/>
      <c r="J9" s="27"/>
      <c r="K9" s="28"/>
      <c r="L9" s="29" t="s">
        <v>7</v>
      </c>
      <c r="M9" s="30"/>
      <c r="N9" s="31"/>
      <c r="O9" s="7" t="s">
        <v>8</v>
      </c>
    </row>
    <row r="10" spans="1:15" ht="327" customHeight="1">
      <c r="A10" s="43"/>
      <c r="B10" s="32"/>
      <c r="C10" s="43"/>
      <c r="D10" s="43"/>
      <c r="E10" s="23"/>
      <c r="F10" s="24" t="s">
        <v>26</v>
      </c>
      <c r="G10" s="19" t="s">
        <v>27</v>
      </c>
      <c r="H10" s="19" t="s">
        <v>28</v>
      </c>
      <c r="I10" s="12" t="s">
        <v>17</v>
      </c>
      <c r="J10" s="12" t="s">
        <v>18</v>
      </c>
      <c r="K10" s="8" t="s">
        <v>9</v>
      </c>
      <c r="L10" s="7" t="s">
        <v>10</v>
      </c>
      <c r="M10" s="7" t="s">
        <v>11</v>
      </c>
      <c r="N10" s="9" t="s">
        <v>12</v>
      </c>
      <c r="O10" s="10" t="s">
        <v>13</v>
      </c>
    </row>
    <row r="11" spans="1:15" ht="189" customHeight="1">
      <c r="A11" s="23">
        <v>1</v>
      </c>
      <c r="B11" s="32" t="s">
        <v>23</v>
      </c>
      <c r="C11" s="23" t="s">
        <v>24</v>
      </c>
      <c r="D11" s="23" t="s">
        <v>22</v>
      </c>
      <c r="E11" s="23">
        <v>1</v>
      </c>
      <c r="F11" s="33">
        <v>546000</v>
      </c>
      <c r="G11" s="33">
        <v>564000</v>
      </c>
      <c r="H11" s="33">
        <v>552000</v>
      </c>
      <c r="I11" s="12"/>
      <c r="J11" s="12"/>
      <c r="K11" s="8"/>
      <c r="L11" s="15">
        <f>(F11+G11+H11)/3</f>
        <v>554000</v>
      </c>
      <c r="M11" s="16">
        <f>STDEV(F11:J11)</f>
        <v>9165.15138991168</v>
      </c>
      <c r="N11" s="17">
        <f>M11/L11*100</f>
        <v>1.654359456662758</v>
      </c>
      <c r="O11" s="18">
        <f>L11*E11</f>
        <v>554000</v>
      </c>
    </row>
    <row r="12" spans="1:15" ht="22.5" customHeight="1">
      <c r="A12" s="34" t="s">
        <v>1</v>
      </c>
      <c r="B12" s="35"/>
      <c r="C12" s="3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4">
        <f>SUM(O11:O11)</f>
        <v>554000</v>
      </c>
    </row>
    <row r="13" spans="1:11" ht="18.7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</row>
    <row r="14" s="36" customFormat="1" ht="166.5" customHeight="1">
      <c r="A14" s="36" t="s">
        <v>29</v>
      </c>
    </row>
    <row r="26" spans="3:11" ht="15.75">
      <c r="C26" s="1" t="s">
        <v>0</v>
      </c>
      <c r="D26" s="5"/>
      <c r="F26" s="5"/>
      <c r="G26" s="5"/>
      <c r="H26" s="5"/>
      <c r="I26" s="5"/>
      <c r="J26" s="5"/>
      <c r="K26" s="5"/>
    </row>
  </sheetData>
  <sheetProtection/>
  <mergeCells count="14">
    <mergeCell ref="A2:O2"/>
    <mergeCell ref="A9:A10"/>
    <mergeCell ref="A7:K7"/>
    <mergeCell ref="C9:C10"/>
    <mergeCell ref="D9:D10"/>
    <mergeCell ref="A8:K8"/>
    <mergeCell ref="A5:K5"/>
    <mergeCell ref="A12:C12"/>
    <mergeCell ref="A14:IV14"/>
    <mergeCell ref="A6:K6"/>
    <mergeCell ref="A4:O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2019-02-14T12:06:46Z</cp:lastPrinted>
  <dcterms:created xsi:type="dcterms:W3CDTF">2011-05-04T10:33:42Z</dcterms:created>
  <dcterms:modified xsi:type="dcterms:W3CDTF">2019-12-11T07:05:45Z</dcterms:modified>
  <cp:category/>
  <cp:version/>
  <cp:contentType/>
  <cp:contentStatus/>
</cp:coreProperties>
</file>