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I18"/>
  <c r="H15"/>
  <c r="I15" s="1"/>
  <c r="H16"/>
  <c r="I16" s="1"/>
  <c r="H17"/>
  <c r="H18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14"/>
  <c r="I14" l="1"/>
  <c r="I30" s="1"/>
</calcChain>
</file>

<file path=xl/sharedStrings.xml><?xml version="1.0" encoding="utf-8"?>
<sst xmlns="http://schemas.openxmlformats.org/spreadsheetml/2006/main" count="53" uniqueCount="36">
  <si>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</si>
  <si>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</si>
  <si>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</si>
  <si>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</si>
  <si>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</si>
  <si>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</si>
  <si>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</si>
  <si>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</si>
  <si>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</si>
  <si>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</si>
  <si>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</si>
  <si>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</si>
  <si>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</si>
  <si>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</si>
  <si>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</si>
  <si>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</si>
  <si>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</si>
  <si>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</si>
  <si>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</si>
  <si>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Упак.</t>
  </si>
  <si>
    <t xml:space="preserve">Источник информации № б/н </t>
  </si>
  <si>
    <t>Источник информации № б/н</t>
  </si>
  <si>
    <t xml:space="preserve">Лампа бактерицидная </t>
  </si>
  <si>
    <t>термоконтейнер сумка</t>
  </si>
  <si>
    <t xml:space="preserve">Термометр для холодильника </t>
  </si>
  <si>
    <t xml:space="preserve">Фильтр сменный воздушный </t>
  </si>
  <si>
    <t xml:space="preserve">Электроды </t>
  </si>
  <si>
    <t xml:space="preserve">Штатив медицинский </t>
  </si>
  <si>
    <t xml:space="preserve">Гель для </t>
  </si>
  <si>
    <t xml:space="preserve">Гель для УЗИ </t>
  </si>
  <si>
    <t xml:space="preserve">Жгут </t>
  </si>
  <si>
    <t xml:space="preserve">мешок  дыхательный реанимационный </t>
  </si>
  <si>
    <t xml:space="preserve">регистрационная лента </t>
  </si>
  <si>
    <t>Расходные изделия (15 позиций)</t>
  </si>
  <si>
    <t>шт</t>
  </si>
  <si>
    <t>Источник информации № 15 от 19.01.2023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</si>
</sst>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G29" sqref="G29"/>
    </sheetView>
  </sheetViews>
  <sheetFormatPr defaultRowHeight="1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10" ht="52.5" customHeight="1">
      <c r="A2" s="9" t="s">
        <v>12</v>
      </c>
      <c r="B2" s="9"/>
      <c r="C2" s="9"/>
      <c r="D2" s="12" t="s">
        <v>33</v>
      </c>
      <c r="E2" s="13"/>
      <c r="F2" s="13"/>
      <c r="G2" s="13"/>
      <c r="H2" s="13"/>
      <c r="I2" s="14"/>
    </row>
    <row r="3" spans="1:10" ht="15" customHeight="1">
      <c r="A3" s="9" t="s">
        <v>5</v>
      </c>
      <c r="B3" s="9"/>
      <c r="C3" s="9"/>
      <c r="D3" s="11">
        <v>44964</v>
      </c>
      <c r="E3" s="11"/>
      <c r="F3" s="11"/>
      <c r="G3" s="11"/>
      <c r="H3" s="11"/>
      <c r="I3" s="11"/>
    </row>
    <row r="4" spans="1:10" ht="60" customHeight="1">
      <c r="A4" s="15" t="s">
        <v>14</v>
      </c>
      <c r="B4" s="15"/>
      <c r="C4" s="15"/>
      <c r="D4" s="16" t="s">
        <v>15</v>
      </c>
      <c r="E4" s="16"/>
      <c r="F4" s="16"/>
      <c r="G4" s="16"/>
      <c r="H4" s="16"/>
      <c r="I4" s="16"/>
    </row>
    <row r="5" spans="1:10" ht="45.75" customHeight="1">
      <c r="A5" s="9" t="s">
        <v>16</v>
      </c>
      <c r="B5" s="9"/>
      <c r="C5" s="9"/>
      <c r="D5" s="9"/>
      <c r="E5" s="9"/>
      <c r="F5" s="9"/>
      <c r="G5" s="9"/>
      <c r="H5" s="9"/>
      <c r="I5" s="9"/>
    </row>
    <row r="6" spans="1:10">
      <c r="A6" s="9" t="s">
        <v>6</v>
      </c>
      <c r="B6" s="9"/>
      <c r="C6" s="9"/>
      <c r="D6" s="9"/>
      <c r="E6" s="9"/>
      <c r="F6" s="9"/>
      <c r="G6" s="9"/>
      <c r="H6" s="9"/>
      <c r="I6" s="9"/>
    </row>
    <row r="7" spans="1:10">
      <c r="A7" s="9" t="s">
        <v>7</v>
      </c>
      <c r="B7" s="9"/>
      <c r="C7" s="9"/>
      <c r="D7" s="9"/>
      <c r="E7" s="9"/>
      <c r="F7" s="9"/>
      <c r="G7" s="9"/>
      <c r="H7" s="9"/>
      <c r="I7" s="9"/>
    </row>
    <row r="8" spans="1:10">
      <c r="A8" s="9" t="s">
        <v>8</v>
      </c>
      <c r="B8" s="9"/>
      <c r="C8" s="9"/>
      <c r="D8" s="9"/>
      <c r="E8" s="9"/>
      <c r="F8" s="9"/>
      <c r="G8" s="9"/>
      <c r="H8" s="9"/>
      <c r="I8" s="9"/>
    </row>
    <row r="9" spans="1:10">
      <c r="A9" s="9" t="s">
        <v>9</v>
      </c>
      <c r="B9" s="9"/>
      <c r="C9" s="9"/>
      <c r="D9" s="9"/>
      <c r="E9" s="9"/>
      <c r="F9" s="9"/>
      <c r="G9" s="9"/>
      <c r="H9" s="9"/>
      <c r="I9" s="9"/>
    </row>
    <row r="10" spans="1:10">
      <c r="A10" s="9" t="s">
        <v>10</v>
      </c>
      <c r="B10" s="9"/>
      <c r="C10" s="9"/>
      <c r="D10" s="9"/>
      <c r="E10" s="9"/>
      <c r="F10" s="9"/>
      <c r="G10" s="9"/>
      <c r="H10" s="9"/>
      <c r="I10" s="9"/>
    </row>
    <row r="11" spans="1:10" ht="46.5" customHeight="1">
      <c r="A11" s="9" t="s">
        <v>11</v>
      </c>
      <c r="B11" s="9"/>
      <c r="C11" s="9"/>
      <c r="D11" s="9"/>
      <c r="E11" s="9"/>
      <c r="F11" s="9"/>
      <c r="G11" s="9"/>
      <c r="H11" s="9"/>
      <c r="I11" s="9"/>
    </row>
    <row r="12" spans="1:10">
      <c r="A12" s="9" t="s">
        <v>17</v>
      </c>
      <c r="B12" s="9"/>
      <c r="C12" s="9"/>
      <c r="D12" s="9"/>
      <c r="E12" s="9"/>
      <c r="F12" s="9"/>
      <c r="G12" s="9"/>
      <c r="H12" s="9"/>
      <c r="I12" s="9"/>
    </row>
    <row r="13" spans="1:10" s="1" customFormat="1" ht="84.75" customHeight="1">
      <c r="A13" s="6" t="s">
        <v>18</v>
      </c>
      <c r="B13" s="6" t="s">
        <v>0</v>
      </c>
      <c r="C13" s="6" t="s">
        <v>1</v>
      </c>
      <c r="D13" s="7" t="s">
        <v>2</v>
      </c>
      <c r="E13" s="7" t="s">
        <v>35</v>
      </c>
      <c r="F13" s="8" t="s">
        <v>21</v>
      </c>
      <c r="G13" s="17" t="s">
        <v>20</v>
      </c>
      <c r="H13" s="7" t="s">
        <v>3</v>
      </c>
      <c r="I13" s="18" t="s">
        <v>4</v>
      </c>
    </row>
    <row r="14" spans="1:10" s="1" customFormat="1" ht="15.75">
      <c r="A14" s="19">
        <v>1</v>
      </c>
      <c r="B14" s="20" t="s">
        <v>22</v>
      </c>
      <c r="C14" s="21" t="s">
        <v>34</v>
      </c>
      <c r="D14" s="21">
        <v>50</v>
      </c>
      <c r="E14" s="22">
        <v>830</v>
      </c>
      <c r="F14" s="22">
        <v>850</v>
      </c>
      <c r="G14" s="22">
        <v>840</v>
      </c>
      <c r="H14" s="22">
        <f>SUM(E14:G14)/3</f>
        <v>840</v>
      </c>
      <c r="I14" s="22">
        <f>H14*D14</f>
        <v>42000</v>
      </c>
      <c r="J14" s="5"/>
    </row>
    <row r="15" spans="1:10" ht="15.75">
      <c r="A15" s="19">
        <v>2</v>
      </c>
      <c r="B15" s="20" t="s">
        <v>22</v>
      </c>
      <c r="C15" s="21" t="s">
        <v>34</v>
      </c>
      <c r="D15" s="21">
        <v>50</v>
      </c>
      <c r="E15" s="23">
        <v>920</v>
      </c>
      <c r="F15" s="22">
        <v>950</v>
      </c>
      <c r="G15" s="22">
        <v>930</v>
      </c>
      <c r="H15" s="22">
        <f t="shared" ref="H15:H28" si="0">SUM(E15:G15)/3</f>
        <v>933.33333333333337</v>
      </c>
      <c r="I15" s="22">
        <f t="shared" ref="I15:I28" si="1">H15*D15</f>
        <v>46666.666666666672</v>
      </c>
    </row>
    <row r="16" spans="1:10" ht="15.75">
      <c r="A16" s="19">
        <v>3</v>
      </c>
      <c r="B16" s="20" t="s">
        <v>22</v>
      </c>
      <c r="C16" s="21" t="s">
        <v>34</v>
      </c>
      <c r="D16" s="21">
        <v>6</v>
      </c>
      <c r="E16" s="23">
        <v>1600</v>
      </c>
      <c r="F16" s="22">
        <v>1800</v>
      </c>
      <c r="G16" s="22">
        <v>1700</v>
      </c>
      <c r="H16" s="22">
        <f t="shared" si="0"/>
        <v>1700</v>
      </c>
      <c r="I16" s="22">
        <f t="shared" si="1"/>
        <v>10200</v>
      </c>
    </row>
    <row r="17" spans="1:9" ht="21" customHeight="1">
      <c r="A17" s="19">
        <v>4</v>
      </c>
      <c r="B17" s="20" t="s">
        <v>23</v>
      </c>
      <c r="C17" s="21" t="s">
        <v>34</v>
      </c>
      <c r="D17" s="21">
        <v>2</v>
      </c>
      <c r="E17" s="23">
        <v>6500</v>
      </c>
      <c r="F17" s="22">
        <v>6800</v>
      </c>
      <c r="G17" s="22">
        <v>6600</v>
      </c>
      <c r="H17" s="22">
        <f t="shared" si="0"/>
        <v>6633.333333333333</v>
      </c>
      <c r="I17" s="22">
        <f t="shared" si="1"/>
        <v>13266.666666666666</v>
      </c>
    </row>
    <row r="18" spans="1:9" ht="15.75">
      <c r="A18" s="19">
        <v>5</v>
      </c>
      <c r="B18" s="20" t="s">
        <v>24</v>
      </c>
      <c r="C18" s="21" t="s">
        <v>34</v>
      </c>
      <c r="D18" s="21">
        <v>30</v>
      </c>
      <c r="E18" s="23">
        <v>500</v>
      </c>
      <c r="F18" s="22">
        <v>700</v>
      </c>
      <c r="G18" s="22">
        <v>600</v>
      </c>
      <c r="H18" s="22">
        <f t="shared" si="0"/>
        <v>600</v>
      </c>
      <c r="I18" s="22">
        <f t="shared" si="1"/>
        <v>18000</v>
      </c>
    </row>
    <row r="19" spans="1:9" ht="15.75">
      <c r="A19" s="19">
        <v>6</v>
      </c>
      <c r="B19" s="20" t="s">
        <v>25</v>
      </c>
      <c r="C19" s="21" t="s">
        <v>19</v>
      </c>
      <c r="D19" s="21">
        <v>15</v>
      </c>
      <c r="E19" s="23">
        <v>830</v>
      </c>
      <c r="F19" s="22">
        <v>900</v>
      </c>
      <c r="G19" s="22">
        <v>850</v>
      </c>
      <c r="H19" s="22">
        <f t="shared" si="0"/>
        <v>860</v>
      </c>
      <c r="I19" s="22">
        <f t="shared" si="1"/>
        <v>12900</v>
      </c>
    </row>
    <row r="20" spans="1:9" ht="15.75">
      <c r="A20" s="19">
        <v>7</v>
      </c>
      <c r="B20" s="20" t="s">
        <v>26</v>
      </c>
      <c r="C20" s="21" t="s">
        <v>34</v>
      </c>
      <c r="D20" s="21">
        <v>3000</v>
      </c>
      <c r="E20" s="23">
        <v>19</v>
      </c>
      <c r="F20" s="22">
        <v>22</v>
      </c>
      <c r="G20" s="22">
        <v>20</v>
      </c>
      <c r="H20" s="22">
        <f t="shared" si="0"/>
        <v>20.333333333333332</v>
      </c>
      <c r="I20" s="22">
        <f t="shared" si="1"/>
        <v>61000</v>
      </c>
    </row>
    <row r="21" spans="1:9" ht="15.75">
      <c r="A21" s="19">
        <v>8</v>
      </c>
      <c r="B21" s="20" t="s">
        <v>27</v>
      </c>
      <c r="C21" s="21" t="s">
        <v>34</v>
      </c>
      <c r="D21" s="21">
        <v>10</v>
      </c>
      <c r="E21" s="23">
        <v>2200</v>
      </c>
      <c r="F21" s="22">
        <v>2350</v>
      </c>
      <c r="G21" s="22">
        <v>2300</v>
      </c>
      <c r="H21" s="22">
        <f t="shared" si="0"/>
        <v>2283.3333333333335</v>
      </c>
      <c r="I21" s="22">
        <f t="shared" si="1"/>
        <v>22833.333333333336</v>
      </c>
    </row>
    <row r="22" spans="1:9" ht="19.5" customHeight="1">
      <c r="A22" s="19">
        <v>9</v>
      </c>
      <c r="B22" s="20" t="s">
        <v>28</v>
      </c>
      <c r="C22" s="21" t="s">
        <v>34</v>
      </c>
      <c r="D22" s="21">
        <v>40</v>
      </c>
      <c r="E22" s="23">
        <v>350</v>
      </c>
      <c r="F22" s="22">
        <v>380</v>
      </c>
      <c r="G22" s="22">
        <v>360</v>
      </c>
      <c r="H22" s="22">
        <f t="shared" si="0"/>
        <v>363.33333333333331</v>
      </c>
      <c r="I22" s="22">
        <f t="shared" si="1"/>
        <v>14533.333333333332</v>
      </c>
    </row>
    <row r="23" spans="1:9" ht="15.75">
      <c r="A23" s="19">
        <v>10</v>
      </c>
      <c r="B23" s="20" t="s">
        <v>29</v>
      </c>
      <c r="C23" s="21" t="s">
        <v>34</v>
      </c>
      <c r="D23" s="21">
        <v>12</v>
      </c>
      <c r="E23" s="23">
        <v>130</v>
      </c>
      <c r="F23" s="23">
        <v>150</v>
      </c>
      <c r="G23" s="22">
        <v>150</v>
      </c>
      <c r="H23" s="22">
        <f t="shared" si="0"/>
        <v>143.33333333333334</v>
      </c>
      <c r="I23" s="22">
        <f t="shared" si="1"/>
        <v>1720</v>
      </c>
    </row>
    <row r="24" spans="1:9" ht="24.75" customHeight="1">
      <c r="A24" s="19">
        <v>11</v>
      </c>
      <c r="B24" s="20" t="s">
        <v>29</v>
      </c>
      <c r="C24" s="21" t="s">
        <v>34</v>
      </c>
      <c r="D24" s="21">
        <v>10</v>
      </c>
      <c r="E24" s="23">
        <v>1200</v>
      </c>
      <c r="F24" s="23">
        <v>1350</v>
      </c>
      <c r="G24" s="22">
        <v>1300</v>
      </c>
      <c r="H24" s="22">
        <f t="shared" si="0"/>
        <v>1283.3333333333333</v>
      </c>
      <c r="I24" s="22">
        <f t="shared" si="1"/>
        <v>12833.333333333332</v>
      </c>
    </row>
    <row r="25" spans="1:9" ht="21" customHeight="1">
      <c r="A25" s="19">
        <v>12</v>
      </c>
      <c r="B25" s="20" t="s">
        <v>30</v>
      </c>
      <c r="C25" s="21" t="s">
        <v>34</v>
      </c>
      <c r="D25" s="21">
        <v>20</v>
      </c>
      <c r="E25" s="23">
        <v>210</v>
      </c>
      <c r="F25" s="23">
        <v>230</v>
      </c>
      <c r="G25" s="22">
        <v>220</v>
      </c>
      <c r="H25" s="22">
        <f t="shared" si="0"/>
        <v>220</v>
      </c>
      <c r="I25" s="22">
        <f t="shared" si="1"/>
        <v>4400</v>
      </c>
    </row>
    <row r="26" spans="1:9" ht="15.75">
      <c r="A26" s="19">
        <v>13</v>
      </c>
      <c r="B26" s="20" t="s">
        <v>31</v>
      </c>
      <c r="C26" s="21" t="s">
        <v>34</v>
      </c>
      <c r="D26" s="21">
        <v>2</v>
      </c>
      <c r="E26" s="23">
        <v>7200</v>
      </c>
      <c r="F26" s="23">
        <v>7500</v>
      </c>
      <c r="G26" s="22">
        <v>7300</v>
      </c>
      <c r="H26" s="22">
        <f t="shared" si="0"/>
        <v>7333.333333333333</v>
      </c>
      <c r="I26" s="22">
        <f t="shared" si="1"/>
        <v>14666.666666666666</v>
      </c>
    </row>
    <row r="27" spans="1:9" ht="15.75">
      <c r="A27" s="19">
        <v>14</v>
      </c>
      <c r="B27" s="20" t="s">
        <v>32</v>
      </c>
      <c r="C27" s="21" t="s">
        <v>34</v>
      </c>
      <c r="D27" s="21">
        <v>2000</v>
      </c>
      <c r="E27" s="23">
        <v>120</v>
      </c>
      <c r="F27" s="23">
        <v>130</v>
      </c>
      <c r="G27" s="22">
        <v>130</v>
      </c>
      <c r="H27" s="22">
        <f t="shared" si="0"/>
        <v>126.66666666666667</v>
      </c>
      <c r="I27" s="22">
        <f t="shared" si="1"/>
        <v>253333.33333333334</v>
      </c>
    </row>
    <row r="28" spans="1:9" ht="15.75">
      <c r="A28" s="19">
        <v>15</v>
      </c>
      <c r="B28" s="20" t="s">
        <v>32</v>
      </c>
      <c r="C28" s="19" t="s">
        <v>34</v>
      </c>
      <c r="D28" s="23">
        <v>2000</v>
      </c>
      <c r="E28" s="23">
        <v>90</v>
      </c>
      <c r="F28" s="23">
        <v>95</v>
      </c>
      <c r="G28" s="23">
        <v>100</v>
      </c>
      <c r="H28" s="22">
        <f t="shared" si="0"/>
        <v>95</v>
      </c>
      <c r="I28" s="22">
        <f t="shared" si="1"/>
        <v>190000</v>
      </c>
    </row>
    <row r="30" spans="1:9" ht="22.5">
      <c r="I30" s="24">
        <f>SUM(I14:I29)</f>
        <v>718353.33333333337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2023-01-19T10:24:10Z</cp:lastPrinted>
  <dcterms:created xsi:type="dcterms:W3CDTF">2014-11-19T08:38:45Z</dcterms:created>
  <dcterms:modified xsi:type="dcterms:W3CDTF">2023-02-07T09:26:06Z</dcterms:modified>
</cp:coreProperties>
</file>