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ation\Desktop\Гиль\Новороссийск\2023\23040703003 Медицинские расходные материалы (стоматология)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I108" i="1" s="1"/>
  <c r="I134" i="1" s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4" i="1" l="1"/>
</calcChain>
</file>

<file path=xl/sharedStrings.xml><?xml version="1.0" encoding="utf-8"?>
<sst xmlns="http://schemas.openxmlformats.org/spreadsheetml/2006/main" count="263" uniqueCount="142">
  <si>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</si>
  <si>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</si>
  <si>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</si>
  <si>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</si>
  <si>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</si>
  <si>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</si>
  <si>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</si>
  <si>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</si>
  <si>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</si>
  <si>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</si>
  <si>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</si>
  <si>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</si>
  <si>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</si>
  <si>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</si>
  <si>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</si>
  <si>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</si>
  <si>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</si>
  <si>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</si>
  <si>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</si>
  <si>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Медицинские расходные материалы (стоматология)</t>
  </si>
  <si>
    <t>Оптибонд Соло плюс 5мл 29692</t>
  </si>
  <si>
    <t>Гель д/трав.эмали Травекс-37 3*3.5мл+20кан (синий)</t>
  </si>
  <si>
    <t>Валики ватные SENSE professional №2000 #2 (М) в п/э пакете  | КОТТОНСТАЙЛ ООО, 10%</t>
  </si>
  <si>
    <t>Аппликатор д/нанесения жидк.и гелей ДС Браш M 1,5мм №100 средний, желтый</t>
  </si>
  <si>
    <t>Аппликатор д/нанесения жидк.и гелей ДС Браш L 2мм №100 большой, синий</t>
  </si>
  <si>
    <t>Масло-спрей д/наконечников "ДС ОЙЛ" плюс 500 650мл | ЭстЭйд-сервис, 10%</t>
  </si>
  <si>
    <t>Es Flow A2 1 шпр*2г жидкотекучий светоотверждающий материал</t>
  </si>
  <si>
    <t>Es Flow A3 1 шпр*2г жидкотекучий светоотверждающий материал</t>
  </si>
  <si>
    <t>Es Flow A3,5 1 шпр*2г жидкотекучий светоотверждающий материал</t>
  </si>
  <si>
    <t>Т-Эконом фото 4 шпр х 4 гр</t>
  </si>
  <si>
    <t>Харизма Opal Мастер Кит 10шпр*4гр+4мл(А1,А2,А3,А3,5,В2,С2,OD,OL,ОМ,CO) 66055474</t>
  </si>
  <si>
    <t>Дентин паста 50гр цитрон</t>
  </si>
  <si>
    <t>Крезодент паста 25гр</t>
  </si>
  <si>
    <t>Паста для девитализации пульпы 6,5гр (Девит АРС) | ВладМиВа, 10%</t>
  </si>
  <si>
    <t>Матрицы секционные (1.198)</t>
  </si>
  <si>
    <t>Крезодент жидкость 15мл</t>
  </si>
  <si>
    <t>Головка д/полир.ENHANCE в форме диска #624045х</t>
  </si>
  <si>
    <t>Полоски (штрипсы алмазные) грубые красн. 4мм N5 АГРИ</t>
  </si>
  <si>
    <t>Паста полиров.Клин Полиш 50гр 360</t>
  </si>
  <si>
    <t>Детартрин 45гр</t>
  </si>
  <si>
    <t>Диски  НК1.072  шлиф.с метал. с втулкой 16мм №40</t>
  </si>
  <si>
    <t>Изолайн подкладочный материал 2 гр. светого отв.,паста</t>
  </si>
  <si>
    <t>Лайф 24гр. 60769</t>
  </si>
  <si>
    <t>Жидкость д/остановки капилл. кровотечения Гемостаб 13мл AICI3 арт.П (с пипеткой)</t>
  </si>
  <si>
    <t>Штифты бумажные #15 N200 Dispodent</t>
  </si>
  <si>
    <t>Штифты бумажные #20 N200 Dispodent</t>
  </si>
  <si>
    <t>Штифты бумажные #25 N200 Dispodent</t>
  </si>
  <si>
    <t>Штифты бумажные #30 конус 04 N100 Dispodent</t>
  </si>
  <si>
    <t>Штифты гуттаперчевые #15 N120 Dispodent</t>
  </si>
  <si>
    <t>Штифты гуттаперчевые #20 N120 Dispodent</t>
  </si>
  <si>
    <t>Штифты гуттаперчевые #25 N120 Dispodent</t>
  </si>
  <si>
    <t>Н-Файл #20 25мм Pro-Endo N6 (в блистере) VDW 200607025020</t>
  </si>
  <si>
    <t>Н-Файл #20 31мм Pro-Endo N6 (в блистере) VDW V200607031020</t>
  </si>
  <si>
    <t>Н-Файл #25 25мм Pro-Endo N6 (в блистере) VDW 200607025025</t>
  </si>
  <si>
    <t>Н-Файл #25 31мм Pro-Endo N6 (в блистере) VDW V200607031025</t>
  </si>
  <si>
    <t>Н-Файл #30 25мм Pro-Endo N6 (в блистере) VDW 200607025030</t>
  </si>
  <si>
    <t>Н-Файл #35 25мм Pro-Endo N6 (в блистере) VDW 200607025035</t>
  </si>
  <si>
    <t>Н-Файл #15 25мм Pro-Endo N6 (в блистере) VDW 200607025015</t>
  </si>
  <si>
    <t>К-Файл #20 25мм Pro-Endo N6 (в блистере) VDW 200606025020</t>
  </si>
  <si>
    <t>К-Файл #25 31мм Pro-Endo N6 (в блистере) VDW 200606031025</t>
  </si>
  <si>
    <t>К-Файл #25 25мм Pro-Endo N6 (в блистере) VDW 200606025025</t>
  </si>
  <si>
    <t>К-Файл #30 25мм Pro-Endo N6 (в блистере) VDW 200606025030</t>
  </si>
  <si>
    <t>К-Файл #35 25мм Pro-Endo N6 (в блистере) VDW V200606025035</t>
  </si>
  <si>
    <t>К-Файл #15 25мм Pro-Endo N6 (в блистере) VDW 200606025015</t>
  </si>
  <si>
    <t>Каналонаполнители Про Эндо (Лентуло) #25 25мм №4 красные (в блистере) V200609025025</t>
  </si>
  <si>
    <t>Капрамин 30мл</t>
  </si>
  <si>
    <t>Паста Нон Арсеник 6,5гр.</t>
  </si>
  <si>
    <t>Пульпевит №1 15мл</t>
  </si>
  <si>
    <t>Пульпосептин 10гр паста</t>
  </si>
  <si>
    <t>Эндогель N1 д/расшир.каналов на основе ЭДТА 5мл</t>
  </si>
  <si>
    <t>Гипохлорит натрия Белодез 3% 250мл</t>
  </si>
  <si>
    <t>Фенопласт 13мл д/распл. корн. канал. (с пипеткой) | Омега-Дент, 10%</t>
  </si>
  <si>
    <t>Виэдент паста белая 4мл + паста желтая 4мл</t>
  </si>
  <si>
    <t>Жидкость д/суш обезж.каналов 13мл</t>
  </si>
  <si>
    <t>Кальсепт гидроокись кальция 2шпр*2,5мл</t>
  </si>
  <si>
    <t>Штифты анкерные латунные №66асс.+2 ключа</t>
  </si>
  <si>
    <t>Пульпоэкстракторы кор.N500</t>
  </si>
  <si>
    <t>Нить ретракционная Ретрикс Эпи #0 (эпинифрин)</t>
  </si>
  <si>
    <t>Bisico Adhesiv универсальный клей для ложек, 10 мл. артикул №08210</t>
  </si>
  <si>
    <t>Спидекс коррегир.слой, 140 мл 4980</t>
  </si>
  <si>
    <t>Спидекс баз.слой 4970, 910 мл</t>
  </si>
  <si>
    <t>Спидекс активатор универсальный 4990 60мл</t>
  </si>
  <si>
    <t>Зетаплюс набор / Zetaplus зетаплюс 900мл/1,53кг + оранваш L140мл+ индурент гель 60мл C100730/C100730 RU (Стомат. оттискной материал Zetaplus + Oranwash L + Indurent Gel(Katalyst))</t>
  </si>
  <si>
    <t>Масса альгинатная слеп. Гидрогум 5 453гр С302070</t>
  </si>
  <si>
    <t>Цемион Ф 20гр+15мл+10мл стеклоиномерный цемент д/хим. фикс.</t>
  </si>
  <si>
    <t>Развертка-дриль № 3, (Finishing Drill), 2 шт., VDW</t>
  </si>
  <si>
    <t>Штифты беззольные 0,8мм 120шт. ass+развертки C226U | Майллефер, Без НДС</t>
  </si>
  <si>
    <t>Штифты Unimertic 0.8мм*208L N25 С215Т(желтые) C215TL0020800</t>
  </si>
  <si>
    <t>Кальципульпин 2*2,5гр лечебная прокладка</t>
  </si>
  <si>
    <t>Игла карпульная 30G*25мм (0,3*25мм) N100 Hogen Spitze</t>
  </si>
  <si>
    <t>Игла карпульная 30G*16мм (0,3*16мм) N100 Hogen Spitze</t>
  </si>
  <si>
    <t>Игла карпульная 27G*35мм (0,4*35мм) N100 Hogen Spitze</t>
  </si>
  <si>
    <t>Альвостаз губка №30</t>
  </si>
  <si>
    <t>Tetric N-Ceram Intro Pack 4x3.5g/N-Etch Материал стоматологический пломбировочный, 631072AN</t>
  </si>
  <si>
    <t>Тетрик Н флоу / Tetric N-Flow А2 2гр (Материал стомат.пломбировочный Tetric N-Flow в шприце по 2 г., цвет A2)</t>
  </si>
  <si>
    <t>Силагум А-силикон Standart база 2х262мл</t>
  </si>
  <si>
    <t>Силагум лайт А-силикон оттиск мат-л кор/слой 2х50г</t>
  </si>
  <si>
    <t>Detaseal function Оттискной материал, стандартная упаковка, 2х80 мл, 02521</t>
  </si>
  <si>
    <t>ЧамФлекс БайтКлеа (50мл*2 картриджа+6 наконечники)</t>
  </si>
  <si>
    <t>Апексдент с иодоформом 2,2гр</t>
  </si>
  <si>
    <t>Цемент Пульподент 25гр*15мл</t>
  </si>
  <si>
    <t>Цемент Уницем 100гр*60гр белый</t>
  </si>
  <si>
    <t>Фуджи I 35гр+25гр (20мл) 003201</t>
  </si>
  <si>
    <t>ЧамСуперЦем Универ(5мл*1шпр,10 смес. након,10 орал) Цемент д/непрямых реставр.</t>
  </si>
  <si>
    <t>Наконечник д/слюноот.N100 б/цветный 150мм | Кристи  Москва, 10%</t>
  </si>
  <si>
    <t>Светоотверждаемый временный материал Temp it шпр 3 гр</t>
  </si>
  <si>
    <t>M600LGM4 (NSK-Япония) 4-х канальный с генератором света</t>
  </si>
  <si>
    <t>Ультразвуковой скейлер DTE-D6 LED, 6 насадок в комплекте (GD1x2, GD2, GD4, PD1, ED1)</t>
  </si>
  <si>
    <t>Эндомотор ENDO-MATE TC 2</t>
  </si>
  <si>
    <t>Фреза Lindemann Н166 НР - 021</t>
  </si>
  <si>
    <t>Элеватор корневой Э-49s SD-0700-05</t>
  </si>
  <si>
    <t>Ложка слеп.метал В2 SD-2009-U5A | Сурджикон ЛТД, Пакистан, Без НДС</t>
  </si>
  <si>
    <t>Ложка слеп.метал Н2 SD-2009-L5 | Сурджикон ЛТД, Пакистан, Без НДС</t>
  </si>
  <si>
    <t>Ложка слеп.метал Н3 SD-2009-L6 | Сурджикон ЛТД, Пакистан, Без НДС</t>
  </si>
  <si>
    <t>Ложка слеп.метал В1 SD-2009-U4A | Сурджикон ЛТД, Пакистан, Без НДС</t>
  </si>
  <si>
    <t>Ложка слеп.метал Н1 SD-2009-L4 | Сурджикон ЛТД, Пакистан, Без НДС</t>
  </si>
  <si>
    <t>Ложка слеп.метал В3 SD-2009-U6A | Сурджикон ЛТД, Пакистан, Без НДС</t>
  </si>
  <si>
    <t>Щипцы д/удаления резцов, клыков и премоляр ниж.ч. N13 Щ-172 500/13</t>
  </si>
  <si>
    <t>Щипцы с узкими губками д/удаления корней зубов верх.ч. N51А Щ-182 500/51А</t>
  </si>
  <si>
    <t>Зажим к/о Москит изогнутый по плоскости 150мм J-17-058</t>
  </si>
  <si>
    <t>Ножницы глазные прямые остроконечные 115мм н-41-1 J-22-211А</t>
  </si>
  <si>
    <t>Боры ТВС турбин. закругл.цилиндр (д/разрез.коронок) 2 №10 GW-2</t>
  </si>
  <si>
    <t>Цемилайт набор А2,А3,В2,С2</t>
  </si>
  <si>
    <t>шт.</t>
  </si>
  <si>
    <t>Твердосплавный бор Н 34 L - 012 FG</t>
  </si>
  <si>
    <t>Бор алмазный FG 830L-016C</t>
  </si>
  <si>
    <t>Бор алмазный FG 830L-025C</t>
  </si>
  <si>
    <t>Бор алмазный FG 830L-016 SC</t>
  </si>
  <si>
    <t>Бор алмазный FG 830L-025 SC</t>
  </si>
  <si>
    <t>Бор алмазный FG 850-016C</t>
  </si>
  <si>
    <t>Бор алмазный FG 850-016SC</t>
  </si>
  <si>
    <t>Бор алмазный FG 801L-016C</t>
  </si>
  <si>
    <t>Бор алмазный FG 852-012F</t>
  </si>
  <si>
    <t>Бор алмазный FG 852-012SF</t>
  </si>
  <si>
    <t>Бор алмазный FG 834-016 М</t>
  </si>
  <si>
    <t>Бор алмазный FG 368-023SF</t>
  </si>
  <si>
    <t>Бор алмазный FG Н135-014F</t>
  </si>
  <si>
    <t>Бор алмазный Р 20032</t>
  </si>
  <si>
    <t>Бор алмазный Р 0535</t>
  </si>
  <si>
    <t>Источник информации № 2732 от 15.10.2022</t>
  </si>
  <si>
    <t>Источник информации № 350 от 06.10.2022</t>
  </si>
  <si>
    <t>Источник информации № б/н от 15.10.2022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</si>
</sst>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view="pageBreakPreview" zoomScaleSheetLayoutView="100" workbookViewId="0">
      <selection activeCell="F109" sqref="F109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10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10" ht="52.5" customHeight="1" x14ac:dyDescent="0.25">
      <c r="A2" s="14" t="s">
        <v>12</v>
      </c>
      <c r="B2" s="14"/>
      <c r="C2" s="14"/>
      <c r="D2" s="17" t="s">
        <v>19</v>
      </c>
      <c r="E2" s="18"/>
      <c r="F2" s="18"/>
      <c r="G2" s="18"/>
      <c r="H2" s="18"/>
      <c r="I2" s="19"/>
    </row>
    <row r="3" spans="1:10" ht="15" customHeight="1" x14ac:dyDescent="0.25">
      <c r="A3" s="14" t="s">
        <v>5</v>
      </c>
      <c r="B3" s="14"/>
      <c r="C3" s="14"/>
      <c r="D3" s="16">
        <v>44915</v>
      </c>
      <c r="E3" s="16"/>
      <c r="F3" s="16"/>
      <c r="G3" s="16"/>
      <c r="H3" s="16"/>
      <c r="I3" s="16"/>
    </row>
    <row r="4" spans="1:10" ht="60" customHeight="1" x14ac:dyDescent="0.25">
      <c r="A4" s="20" t="s">
        <v>14</v>
      </c>
      <c r="B4" s="20"/>
      <c r="C4" s="20"/>
      <c r="D4" s="21" t="s">
        <v>15</v>
      </c>
      <c r="E4" s="21"/>
      <c r="F4" s="21"/>
      <c r="G4" s="21"/>
      <c r="H4" s="21"/>
      <c r="I4" s="21"/>
    </row>
    <row r="5" spans="1:10" ht="45.75" customHeight="1" x14ac:dyDescent="0.25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</row>
    <row r="7" spans="1:10" x14ac:dyDescent="0.25">
      <c r="A7" s="14" t="s">
        <v>7</v>
      </c>
      <c r="B7" s="14"/>
      <c r="C7" s="14"/>
      <c r="D7" s="14"/>
      <c r="E7" s="14"/>
      <c r="F7" s="14"/>
      <c r="G7" s="14"/>
      <c r="H7" s="14"/>
      <c r="I7" s="14"/>
    </row>
    <row r="8" spans="1:10" x14ac:dyDescent="0.25">
      <c r="A8" s="14" t="s">
        <v>8</v>
      </c>
      <c r="B8" s="14"/>
      <c r="C8" s="14"/>
      <c r="D8" s="14"/>
      <c r="E8" s="14"/>
      <c r="F8" s="14"/>
      <c r="G8" s="14"/>
      <c r="H8" s="14"/>
      <c r="I8" s="14"/>
    </row>
    <row r="9" spans="1:10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</row>
    <row r="10" spans="1:10" x14ac:dyDescent="0.25">
      <c r="A10" s="14" t="s">
        <v>10</v>
      </c>
      <c r="B10" s="14"/>
      <c r="C10" s="14"/>
      <c r="D10" s="14"/>
      <c r="E10" s="14"/>
      <c r="F10" s="14"/>
      <c r="G10" s="14"/>
      <c r="H10" s="14"/>
      <c r="I10" s="14"/>
    </row>
    <row r="11" spans="1:10" ht="46.5" customHeight="1" x14ac:dyDescent="0.25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10" x14ac:dyDescent="0.25">
      <c r="A12" s="14" t="s">
        <v>17</v>
      </c>
      <c r="B12" s="14"/>
      <c r="C12" s="14"/>
      <c r="D12" s="14"/>
      <c r="E12" s="14"/>
      <c r="F12" s="14"/>
      <c r="G12" s="14"/>
      <c r="H12" s="14"/>
      <c r="I12" s="14"/>
    </row>
    <row r="13" spans="1:10" s="1" customFormat="1" ht="84.75" customHeight="1" x14ac:dyDescent="0.25">
      <c r="A13" s="10" t="s">
        <v>18</v>
      </c>
      <c r="B13" s="10" t="s">
        <v>0</v>
      </c>
      <c r="C13" s="10" t="s">
        <v>1</v>
      </c>
      <c r="D13" s="7" t="s">
        <v>2</v>
      </c>
      <c r="E13" s="7" t="s">
        <v>139</v>
      </c>
      <c r="F13" s="8" t="s">
        <v>140</v>
      </c>
      <c r="G13" s="9" t="s">
        <v>141</v>
      </c>
      <c r="H13" s="7" t="s">
        <v>3</v>
      </c>
      <c r="I13" s="6" t="s">
        <v>4</v>
      </c>
    </row>
    <row r="14" spans="1:10" s="1" customFormat="1" ht="30" customHeight="1" x14ac:dyDescent="0.25">
      <c r="A14" s="10">
        <v>1</v>
      </c>
      <c r="B14" s="10" t="s">
        <v>20</v>
      </c>
      <c r="C14" s="10" t="s">
        <v>123</v>
      </c>
      <c r="D14" s="11">
        <v>2</v>
      </c>
      <c r="E14" s="5">
        <v>4736.18</v>
      </c>
      <c r="F14" s="5">
        <v>4896.1099999999997</v>
      </c>
      <c r="G14" s="5">
        <v>4569.3999999999996</v>
      </c>
      <c r="H14" s="5">
        <f>SUM(E14:G14)/3</f>
        <v>4733.8966666666665</v>
      </c>
      <c r="I14" s="5">
        <f>H14*D14</f>
        <v>9467.7933333333331</v>
      </c>
      <c r="J14" s="13"/>
    </row>
    <row r="15" spans="1:10" x14ac:dyDescent="0.25">
      <c r="A15" s="10">
        <v>2</v>
      </c>
      <c r="B15" s="10" t="s">
        <v>21</v>
      </c>
      <c r="C15" s="10" t="s">
        <v>123</v>
      </c>
      <c r="D15" s="11">
        <v>9</v>
      </c>
      <c r="E15" s="12">
        <v>532.55999999999995</v>
      </c>
      <c r="F15" s="12">
        <v>550.57000000000005</v>
      </c>
      <c r="G15" s="12">
        <v>514.6</v>
      </c>
      <c r="H15" s="5">
        <f>SUM(E15:G15)/3</f>
        <v>532.57666666666671</v>
      </c>
      <c r="I15" s="5">
        <f t="shared" ref="I15:I78" si="0">H15*D15</f>
        <v>4793.1900000000005</v>
      </c>
    </row>
    <row r="16" spans="1:10" ht="30" x14ac:dyDescent="0.25">
      <c r="A16" s="10">
        <v>3</v>
      </c>
      <c r="B16" s="10" t="s">
        <v>22</v>
      </c>
      <c r="C16" s="10" t="s">
        <v>123</v>
      </c>
      <c r="D16" s="11">
        <v>8</v>
      </c>
      <c r="E16" s="12">
        <v>1375.43</v>
      </c>
      <c r="F16" s="12">
        <v>1421.71</v>
      </c>
      <c r="G16" s="12">
        <v>1322.15</v>
      </c>
      <c r="H16" s="5">
        <f t="shared" ref="H16:H78" si="1">SUM(E16:G16)/3</f>
        <v>1373.096666666667</v>
      </c>
      <c r="I16" s="5">
        <f t="shared" si="0"/>
        <v>10984.773333333336</v>
      </c>
    </row>
    <row r="17" spans="1:9" ht="33" customHeight="1" x14ac:dyDescent="0.25">
      <c r="A17" s="10">
        <v>4</v>
      </c>
      <c r="B17" s="10" t="s">
        <v>23</v>
      </c>
      <c r="C17" s="10" t="s">
        <v>123</v>
      </c>
      <c r="D17" s="11">
        <v>6</v>
      </c>
      <c r="E17" s="12">
        <v>158.74</v>
      </c>
      <c r="F17" s="12">
        <v>164.11</v>
      </c>
      <c r="G17" s="12">
        <v>153.44999999999999</v>
      </c>
      <c r="H17" s="5">
        <f t="shared" si="1"/>
        <v>158.76666666666668</v>
      </c>
      <c r="I17" s="5">
        <f t="shared" si="0"/>
        <v>952.60000000000014</v>
      </c>
    </row>
    <row r="18" spans="1:9" ht="30" x14ac:dyDescent="0.25">
      <c r="A18" s="10">
        <v>5</v>
      </c>
      <c r="B18" s="10" t="s">
        <v>24</v>
      </c>
      <c r="C18" s="10" t="s">
        <v>123</v>
      </c>
      <c r="D18" s="11">
        <v>6</v>
      </c>
      <c r="E18" s="12">
        <v>158.9</v>
      </c>
      <c r="F18" s="12">
        <v>164.27</v>
      </c>
      <c r="G18" s="12">
        <v>153.44999999999999</v>
      </c>
      <c r="H18" s="5">
        <f t="shared" si="1"/>
        <v>158.87333333333333</v>
      </c>
      <c r="I18" s="5">
        <f t="shared" si="0"/>
        <v>953.24</v>
      </c>
    </row>
    <row r="19" spans="1:9" ht="30" x14ac:dyDescent="0.25">
      <c r="A19" s="10">
        <v>6</v>
      </c>
      <c r="B19" s="10" t="s">
        <v>25</v>
      </c>
      <c r="C19" s="10" t="s">
        <v>123</v>
      </c>
      <c r="D19" s="11">
        <v>3</v>
      </c>
      <c r="E19" s="12">
        <v>1212.28</v>
      </c>
      <c r="F19" s="12">
        <v>1253.51</v>
      </c>
      <c r="G19" s="12">
        <v>1178</v>
      </c>
      <c r="H19" s="5">
        <f t="shared" si="1"/>
        <v>1214.5966666666666</v>
      </c>
      <c r="I19" s="5">
        <f t="shared" si="0"/>
        <v>3643.79</v>
      </c>
    </row>
    <row r="20" spans="1:9" ht="30" x14ac:dyDescent="0.25">
      <c r="A20" s="10">
        <v>7</v>
      </c>
      <c r="B20" s="10" t="s">
        <v>26</v>
      </c>
      <c r="C20" s="10" t="s">
        <v>123</v>
      </c>
      <c r="D20" s="11">
        <v>15</v>
      </c>
      <c r="E20" s="12">
        <v>2204.83</v>
      </c>
      <c r="F20" s="12">
        <v>2279.15</v>
      </c>
      <c r="G20" s="12">
        <v>2123.5</v>
      </c>
      <c r="H20" s="5">
        <f t="shared" si="1"/>
        <v>2202.4933333333333</v>
      </c>
      <c r="I20" s="5">
        <f t="shared" si="0"/>
        <v>33037.4</v>
      </c>
    </row>
    <row r="21" spans="1:9" ht="30" x14ac:dyDescent="0.25">
      <c r="A21" s="10">
        <v>8</v>
      </c>
      <c r="B21" s="10" t="s">
        <v>27</v>
      </c>
      <c r="C21" s="10" t="s">
        <v>123</v>
      </c>
      <c r="D21" s="11">
        <v>15</v>
      </c>
      <c r="E21" s="12">
        <v>2190.81</v>
      </c>
      <c r="F21" s="12">
        <v>2265.14</v>
      </c>
      <c r="G21" s="12">
        <v>2123.5</v>
      </c>
      <c r="H21" s="5">
        <f t="shared" si="1"/>
        <v>2193.15</v>
      </c>
      <c r="I21" s="5">
        <f t="shared" si="0"/>
        <v>32897.25</v>
      </c>
    </row>
    <row r="22" spans="1:9" ht="30.75" customHeight="1" x14ac:dyDescent="0.25">
      <c r="A22" s="10">
        <v>9</v>
      </c>
      <c r="B22" s="10" t="s">
        <v>28</v>
      </c>
      <c r="C22" s="10" t="s">
        <v>123</v>
      </c>
      <c r="D22" s="11">
        <v>15</v>
      </c>
      <c r="E22" s="12">
        <v>2204.83</v>
      </c>
      <c r="F22" s="12">
        <v>2279.15</v>
      </c>
      <c r="G22" s="12">
        <v>2123.5</v>
      </c>
      <c r="H22" s="5">
        <f t="shared" si="1"/>
        <v>2202.4933333333333</v>
      </c>
      <c r="I22" s="5">
        <f t="shared" si="0"/>
        <v>33037.4</v>
      </c>
    </row>
    <row r="23" spans="1:9" x14ac:dyDescent="0.25">
      <c r="A23" s="10">
        <v>10</v>
      </c>
      <c r="B23" s="10" t="s">
        <v>29</v>
      </c>
      <c r="C23" s="10" t="s">
        <v>123</v>
      </c>
      <c r="D23" s="11">
        <v>6</v>
      </c>
      <c r="E23" s="12">
        <v>6330.05</v>
      </c>
      <c r="F23" s="12">
        <v>6544.34</v>
      </c>
      <c r="G23" s="12">
        <v>6122.5</v>
      </c>
      <c r="H23" s="5">
        <f t="shared" si="1"/>
        <v>6332.2966666666662</v>
      </c>
      <c r="I23" s="5">
        <f t="shared" si="0"/>
        <v>37993.78</v>
      </c>
    </row>
    <row r="24" spans="1:9" ht="28.5" customHeight="1" x14ac:dyDescent="0.25">
      <c r="A24" s="10">
        <v>11</v>
      </c>
      <c r="B24" s="10" t="s">
        <v>30</v>
      </c>
      <c r="C24" s="10" t="s">
        <v>123</v>
      </c>
      <c r="D24" s="11">
        <v>1</v>
      </c>
      <c r="E24" s="12">
        <v>27922.04</v>
      </c>
      <c r="F24" s="12">
        <v>28865.99</v>
      </c>
      <c r="G24" s="12">
        <v>26970</v>
      </c>
      <c r="H24" s="5">
        <f t="shared" si="1"/>
        <v>27919.343333333334</v>
      </c>
      <c r="I24" s="5">
        <f t="shared" si="0"/>
        <v>27919.343333333334</v>
      </c>
    </row>
    <row r="25" spans="1:9" ht="25.5" customHeight="1" x14ac:dyDescent="0.25">
      <c r="A25" s="10">
        <v>12</v>
      </c>
      <c r="B25" s="10" t="s">
        <v>31</v>
      </c>
      <c r="C25" s="10" t="s">
        <v>123</v>
      </c>
      <c r="D25" s="11">
        <v>4</v>
      </c>
      <c r="E25" s="12">
        <v>192.44</v>
      </c>
      <c r="F25" s="12">
        <v>198.95</v>
      </c>
      <c r="G25" s="12">
        <v>186</v>
      </c>
      <c r="H25" s="5">
        <f t="shared" si="1"/>
        <v>192.46333333333334</v>
      </c>
      <c r="I25" s="5">
        <f t="shared" si="0"/>
        <v>769.85333333333335</v>
      </c>
    </row>
    <row r="26" spans="1:9" x14ac:dyDescent="0.25">
      <c r="A26" s="10">
        <v>13</v>
      </c>
      <c r="B26" s="10" t="s">
        <v>32</v>
      </c>
      <c r="C26" s="10" t="s">
        <v>123</v>
      </c>
      <c r="D26" s="11">
        <v>3</v>
      </c>
      <c r="E26" s="12">
        <v>489.34</v>
      </c>
      <c r="F26" s="12">
        <v>505.89</v>
      </c>
      <c r="G26" s="12">
        <v>472.75</v>
      </c>
      <c r="H26" s="5">
        <f t="shared" si="1"/>
        <v>489.32666666666665</v>
      </c>
      <c r="I26" s="5">
        <f t="shared" si="0"/>
        <v>1467.98</v>
      </c>
    </row>
    <row r="27" spans="1:9" ht="30" x14ac:dyDescent="0.25">
      <c r="A27" s="10">
        <v>14</v>
      </c>
      <c r="B27" s="10" t="s">
        <v>33</v>
      </c>
      <c r="C27" s="10" t="s">
        <v>123</v>
      </c>
      <c r="D27" s="11">
        <v>4</v>
      </c>
      <c r="E27" s="12">
        <v>1622.99</v>
      </c>
      <c r="F27" s="12">
        <v>1678.11</v>
      </c>
      <c r="G27" s="12">
        <v>1574.8</v>
      </c>
      <c r="H27" s="5">
        <f t="shared" si="1"/>
        <v>1625.3</v>
      </c>
      <c r="I27" s="5">
        <f t="shared" si="0"/>
        <v>6501.2</v>
      </c>
    </row>
    <row r="28" spans="1:9" ht="30" customHeight="1" x14ac:dyDescent="0.25">
      <c r="A28" s="10">
        <v>15</v>
      </c>
      <c r="B28" s="10" t="s">
        <v>34</v>
      </c>
      <c r="C28" s="10" t="s">
        <v>123</v>
      </c>
      <c r="D28" s="11">
        <v>10</v>
      </c>
      <c r="E28" s="12">
        <v>593.63</v>
      </c>
      <c r="F28" s="12">
        <v>613.70000000000005</v>
      </c>
      <c r="G28" s="12">
        <v>573.5</v>
      </c>
      <c r="H28" s="5">
        <f t="shared" si="1"/>
        <v>593.61</v>
      </c>
      <c r="I28" s="5">
        <f t="shared" si="0"/>
        <v>5936.1</v>
      </c>
    </row>
    <row r="29" spans="1:9" x14ac:dyDescent="0.25">
      <c r="A29" s="10">
        <v>16</v>
      </c>
      <c r="B29" s="10" t="s">
        <v>35</v>
      </c>
      <c r="C29" s="10" t="s">
        <v>123</v>
      </c>
      <c r="D29" s="11">
        <v>6</v>
      </c>
      <c r="E29" s="12">
        <v>437.88</v>
      </c>
      <c r="F29" s="12">
        <v>452.69</v>
      </c>
      <c r="G29" s="12">
        <v>423.15</v>
      </c>
      <c r="H29" s="5">
        <f t="shared" si="1"/>
        <v>437.90666666666658</v>
      </c>
      <c r="I29" s="5">
        <f t="shared" si="0"/>
        <v>2627.4399999999996</v>
      </c>
    </row>
    <row r="30" spans="1:9" ht="33" customHeight="1" x14ac:dyDescent="0.25">
      <c r="A30" s="10">
        <v>17</v>
      </c>
      <c r="B30" s="10" t="s">
        <v>36</v>
      </c>
      <c r="C30" s="10" t="s">
        <v>123</v>
      </c>
      <c r="D30" s="11">
        <v>30</v>
      </c>
      <c r="E30" s="12">
        <v>261.57</v>
      </c>
      <c r="F30" s="12">
        <v>270.41000000000003</v>
      </c>
      <c r="G30" s="12">
        <v>252.65</v>
      </c>
      <c r="H30" s="5">
        <f t="shared" si="1"/>
        <v>261.54333333333335</v>
      </c>
      <c r="I30" s="5">
        <f t="shared" si="0"/>
        <v>7846.3</v>
      </c>
    </row>
    <row r="31" spans="1:9" x14ac:dyDescent="0.25">
      <c r="A31" s="10">
        <v>18</v>
      </c>
      <c r="B31" s="10" t="s">
        <v>37</v>
      </c>
      <c r="C31" s="10" t="s">
        <v>123</v>
      </c>
      <c r="D31" s="11">
        <v>10</v>
      </c>
      <c r="E31" s="12">
        <v>320.79000000000002</v>
      </c>
      <c r="F31" s="12">
        <v>331.64</v>
      </c>
      <c r="G31" s="12">
        <v>310</v>
      </c>
      <c r="H31" s="5">
        <f t="shared" si="1"/>
        <v>320.81</v>
      </c>
      <c r="I31" s="5">
        <f t="shared" si="0"/>
        <v>3208.1</v>
      </c>
    </row>
    <row r="32" spans="1:9" x14ac:dyDescent="0.25">
      <c r="A32" s="10">
        <v>19</v>
      </c>
      <c r="B32" s="10" t="s">
        <v>38</v>
      </c>
      <c r="C32" s="10" t="s">
        <v>123</v>
      </c>
      <c r="D32" s="11">
        <v>4</v>
      </c>
      <c r="E32" s="12">
        <v>1304.8599999999999</v>
      </c>
      <c r="F32" s="12">
        <v>1348.75</v>
      </c>
      <c r="G32" s="12">
        <v>1253.95</v>
      </c>
      <c r="H32" s="5">
        <f t="shared" si="1"/>
        <v>1302.5199999999998</v>
      </c>
      <c r="I32" s="5">
        <f t="shared" si="0"/>
        <v>5210.079999999999</v>
      </c>
    </row>
    <row r="33" spans="1:9" ht="30" customHeight="1" x14ac:dyDescent="0.25">
      <c r="A33" s="10">
        <v>20</v>
      </c>
      <c r="B33" s="10" t="s">
        <v>39</v>
      </c>
      <c r="C33" s="10" t="s">
        <v>123</v>
      </c>
      <c r="D33" s="11">
        <v>3</v>
      </c>
      <c r="E33" s="12">
        <v>3185.36</v>
      </c>
      <c r="F33" s="12">
        <v>3293.32</v>
      </c>
      <c r="G33" s="12">
        <v>3084.5</v>
      </c>
      <c r="H33" s="5">
        <f t="shared" si="1"/>
        <v>3187.7266666666669</v>
      </c>
      <c r="I33" s="5">
        <f t="shared" si="0"/>
        <v>9563.18</v>
      </c>
    </row>
    <row r="34" spans="1:9" ht="29.25" customHeight="1" x14ac:dyDescent="0.25">
      <c r="A34" s="10">
        <v>21</v>
      </c>
      <c r="B34" s="10" t="s">
        <v>40</v>
      </c>
      <c r="C34" s="10" t="s">
        <v>123</v>
      </c>
      <c r="D34" s="11">
        <v>4</v>
      </c>
      <c r="E34" s="12">
        <v>401.14</v>
      </c>
      <c r="F34" s="12">
        <v>414.7</v>
      </c>
      <c r="G34" s="12">
        <v>387.5</v>
      </c>
      <c r="H34" s="5">
        <f t="shared" si="1"/>
        <v>401.11333333333329</v>
      </c>
      <c r="I34" s="5">
        <f t="shared" si="0"/>
        <v>1604.4533333333331</v>
      </c>
    </row>
    <row r="35" spans="1:9" ht="24" customHeight="1" x14ac:dyDescent="0.25">
      <c r="A35" s="10">
        <v>22</v>
      </c>
      <c r="B35" s="10" t="s">
        <v>41</v>
      </c>
      <c r="C35" s="10" t="s">
        <v>123</v>
      </c>
      <c r="D35" s="11">
        <v>10</v>
      </c>
      <c r="E35" s="12">
        <v>802.05</v>
      </c>
      <c r="F35" s="12">
        <v>829.17</v>
      </c>
      <c r="G35" s="12">
        <v>775</v>
      </c>
      <c r="H35" s="5">
        <f t="shared" si="1"/>
        <v>802.07333333333327</v>
      </c>
      <c r="I35" s="5">
        <f t="shared" si="0"/>
        <v>8020.7333333333327</v>
      </c>
    </row>
    <row r="36" spans="1:9" ht="26.25" customHeight="1" x14ac:dyDescent="0.25">
      <c r="A36" s="10">
        <v>23</v>
      </c>
      <c r="B36" s="10" t="s">
        <v>42</v>
      </c>
      <c r="C36" s="10" t="s">
        <v>123</v>
      </c>
      <c r="D36" s="11">
        <v>4</v>
      </c>
      <c r="E36" s="12">
        <v>1928.95</v>
      </c>
      <c r="F36" s="12">
        <v>1993.94</v>
      </c>
      <c r="G36" s="12">
        <v>1856.9</v>
      </c>
      <c r="H36" s="5">
        <f t="shared" si="1"/>
        <v>1926.596666666667</v>
      </c>
      <c r="I36" s="5">
        <f t="shared" si="0"/>
        <v>7706.3866666666681</v>
      </c>
    </row>
    <row r="37" spans="1:9" ht="30" x14ac:dyDescent="0.25">
      <c r="A37" s="10">
        <v>24</v>
      </c>
      <c r="B37" s="10" t="s">
        <v>43</v>
      </c>
      <c r="C37" s="10" t="s">
        <v>123</v>
      </c>
      <c r="D37" s="11">
        <v>6</v>
      </c>
      <c r="E37" s="12">
        <v>405.8</v>
      </c>
      <c r="F37" s="12">
        <v>419.52</v>
      </c>
      <c r="G37" s="12">
        <v>392.15</v>
      </c>
      <c r="H37" s="5">
        <f t="shared" si="1"/>
        <v>405.82333333333327</v>
      </c>
      <c r="I37" s="5">
        <f t="shared" si="0"/>
        <v>2434.9399999999996</v>
      </c>
    </row>
    <row r="38" spans="1:9" x14ac:dyDescent="0.25">
      <c r="A38" s="10">
        <v>25</v>
      </c>
      <c r="B38" s="10" t="s">
        <v>44</v>
      </c>
      <c r="C38" s="10" t="s">
        <v>123</v>
      </c>
      <c r="D38" s="11">
        <v>10</v>
      </c>
      <c r="E38" s="12">
        <v>358.9</v>
      </c>
      <c r="F38" s="12">
        <v>371.04</v>
      </c>
      <c r="G38" s="12">
        <v>346.7</v>
      </c>
      <c r="H38" s="5">
        <f t="shared" si="1"/>
        <v>358.88000000000005</v>
      </c>
      <c r="I38" s="5">
        <f t="shared" si="0"/>
        <v>3588.8000000000006</v>
      </c>
    </row>
    <row r="39" spans="1:9" x14ac:dyDescent="0.25">
      <c r="A39" s="10">
        <v>26</v>
      </c>
      <c r="B39" s="10" t="s">
        <v>45</v>
      </c>
      <c r="C39" s="10" t="s">
        <v>123</v>
      </c>
      <c r="D39" s="11">
        <v>10</v>
      </c>
      <c r="E39" s="12">
        <v>358.77</v>
      </c>
      <c r="F39" s="12">
        <v>370.9</v>
      </c>
      <c r="G39" s="12">
        <v>346.7</v>
      </c>
      <c r="H39" s="5">
        <f t="shared" si="1"/>
        <v>358.78999999999996</v>
      </c>
      <c r="I39" s="5">
        <f t="shared" si="0"/>
        <v>3587.8999999999996</v>
      </c>
    </row>
    <row r="40" spans="1:9" x14ac:dyDescent="0.25">
      <c r="A40" s="10">
        <v>27</v>
      </c>
      <c r="B40" s="10" t="s">
        <v>46</v>
      </c>
      <c r="C40" s="10" t="s">
        <v>123</v>
      </c>
      <c r="D40" s="11">
        <v>10</v>
      </c>
      <c r="E40" s="12">
        <v>358.9</v>
      </c>
      <c r="F40" s="12">
        <v>371.04</v>
      </c>
      <c r="G40" s="12">
        <v>346.7</v>
      </c>
      <c r="H40" s="5">
        <f t="shared" si="1"/>
        <v>358.88000000000005</v>
      </c>
      <c r="I40" s="5">
        <f t="shared" si="0"/>
        <v>3588.8000000000006</v>
      </c>
    </row>
    <row r="41" spans="1:9" x14ac:dyDescent="0.25">
      <c r="A41" s="10">
        <v>28</v>
      </c>
      <c r="B41" s="10" t="s">
        <v>47</v>
      </c>
      <c r="C41" s="10" t="s">
        <v>123</v>
      </c>
      <c r="D41" s="11">
        <v>10</v>
      </c>
      <c r="E41" s="12">
        <v>489.25</v>
      </c>
      <c r="F41" s="12">
        <v>505.8</v>
      </c>
      <c r="G41" s="12">
        <v>472.75</v>
      </c>
      <c r="H41" s="5">
        <f t="shared" si="1"/>
        <v>489.26666666666665</v>
      </c>
      <c r="I41" s="5">
        <f t="shared" si="0"/>
        <v>4892.6666666666661</v>
      </c>
    </row>
    <row r="42" spans="1:9" x14ac:dyDescent="0.25">
      <c r="A42" s="10">
        <v>29</v>
      </c>
      <c r="B42" s="10" t="s">
        <v>48</v>
      </c>
      <c r="C42" s="10" t="s">
        <v>123</v>
      </c>
      <c r="D42" s="11">
        <v>10</v>
      </c>
      <c r="E42" s="12">
        <v>489.34</v>
      </c>
      <c r="F42" s="12">
        <v>505.89</v>
      </c>
      <c r="G42" s="12">
        <v>472.75</v>
      </c>
      <c r="H42" s="5">
        <f t="shared" si="1"/>
        <v>489.32666666666665</v>
      </c>
      <c r="I42" s="5">
        <f t="shared" si="0"/>
        <v>4893.2666666666664</v>
      </c>
    </row>
    <row r="43" spans="1:9" x14ac:dyDescent="0.25">
      <c r="A43" s="10">
        <v>30</v>
      </c>
      <c r="B43" s="10" t="s">
        <v>49</v>
      </c>
      <c r="C43" s="10" t="s">
        <v>123</v>
      </c>
      <c r="D43" s="11">
        <v>10</v>
      </c>
      <c r="E43" s="12">
        <v>489.25</v>
      </c>
      <c r="F43" s="12">
        <v>505.8</v>
      </c>
      <c r="G43" s="12">
        <v>472.75</v>
      </c>
      <c r="H43" s="5">
        <f t="shared" si="1"/>
        <v>489.26666666666665</v>
      </c>
      <c r="I43" s="5">
        <f t="shared" si="0"/>
        <v>4892.6666666666661</v>
      </c>
    </row>
    <row r="44" spans="1:9" x14ac:dyDescent="0.25">
      <c r="A44" s="10">
        <v>31</v>
      </c>
      <c r="B44" s="10" t="s">
        <v>50</v>
      </c>
      <c r="C44" s="10" t="s">
        <v>123</v>
      </c>
      <c r="D44" s="11">
        <v>10</v>
      </c>
      <c r="E44" s="12">
        <v>489.34</v>
      </c>
      <c r="F44" s="12">
        <v>505.89</v>
      </c>
      <c r="G44" s="12">
        <v>472.75</v>
      </c>
      <c r="H44" s="5">
        <f t="shared" si="1"/>
        <v>489.32666666666665</v>
      </c>
      <c r="I44" s="5">
        <f t="shared" si="0"/>
        <v>4893.2666666666664</v>
      </c>
    </row>
    <row r="45" spans="1:9" ht="30" x14ac:dyDescent="0.25">
      <c r="A45" s="10">
        <v>32</v>
      </c>
      <c r="B45" s="10" t="s">
        <v>51</v>
      </c>
      <c r="C45" s="10" t="s">
        <v>123</v>
      </c>
      <c r="D45" s="11">
        <v>11</v>
      </c>
      <c r="E45" s="12">
        <v>296.73</v>
      </c>
      <c r="F45" s="12">
        <v>306.77</v>
      </c>
      <c r="G45" s="12">
        <v>286.75</v>
      </c>
      <c r="H45" s="5">
        <f t="shared" si="1"/>
        <v>296.75</v>
      </c>
      <c r="I45" s="5">
        <f t="shared" si="0"/>
        <v>3264.25</v>
      </c>
    </row>
    <row r="46" spans="1:9" ht="30" x14ac:dyDescent="0.25">
      <c r="A46" s="10">
        <v>33</v>
      </c>
      <c r="B46" s="10" t="s">
        <v>52</v>
      </c>
      <c r="C46" s="10" t="s">
        <v>123</v>
      </c>
      <c r="D46" s="11">
        <v>11</v>
      </c>
      <c r="E46" s="12">
        <v>296.83999999999997</v>
      </c>
      <c r="F46" s="12">
        <v>306.88</v>
      </c>
      <c r="G46" s="12">
        <v>286.75</v>
      </c>
      <c r="H46" s="5">
        <f t="shared" si="1"/>
        <v>296.82333333333332</v>
      </c>
      <c r="I46" s="5">
        <f t="shared" si="0"/>
        <v>3265.0566666666664</v>
      </c>
    </row>
    <row r="47" spans="1:9" ht="30" x14ac:dyDescent="0.25">
      <c r="A47" s="10">
        <v>34</v>
      </c>
      <c r="B47" s="10" t="s">
        <v>53</v>
      </c>
      <c r="C47" s="10" t="s">
        <v>123</v>
      </c>
      <c r="D47" s="11">
        <v>11</v>
      </c>
      <c r="E47" s="12">
        <v>296.73</v>
      </c>
      <c r="F47" s="12">
        <v>306.77</v>
      </c>
      <c r="G47" s="12">
        <v>286.75</v>
      </c>
      <c r="H47" s="5">
        <f t="shared" si="1"/>
        <v>296.75</v>
      </c>
      <c r="I47" s="5">
        <f t="shared" si="0"/>
        <v>3264.25</v>
      </c>
    </row>
    <row r="48" spans="1:9" ht="30" x14ac:dyDescent="0.25">
      <c r="A48" s="10">
        <v>35</v>
      </c>
      <c r="B48" s="10" t="s">
        <v>54</v>
      </c>
      <c r="C48" s="10" t="s">
        <v>123</v>
      </c>
      <c r="D48" s="11">
        <v>11</v>
      </c>
      <c r="E48" s="12">
        <v>296.83999999999997</v>
      </c>
      <c r="F48" s="12">
        <v>306.88</v>
      </c>
      <c r="G48" s="12">
        <v>286.75</v>
      </c>
      <c r="H48" s="5">
        <f t="shared" si="1"/>
        <v>296.82333333333332</v>
      </c>
      <c r="I48" s="5">
        <f t="shared" si="0"/>
        <v>3265.0566666666664</v>
      </c>
    </row>
    <row r="49" spans="1:9" ht="30" x14ac:dyDescent="0.25">
      <c r="A49" s="10">
        <v>36</v>
      </c>
      <c r="B49" s="10" t="s">
        <v>55</v>
      </c>
      <c r="C49" s="10" t="s">
        <v>123</v>
      </c>
      <c r="D49" s="11">
        <v>11</v>
      </c>
      <c r="E49" s="12">
        <v>296.73</v>
      </c>
      <c r="F49" s="12">
        <v>306.77</v>
      </c>
      <c r="G49" s="12">
        <v>286.75</v>
      </c>
      <c r="H49" s="5">
        <f t="shared" si="1"/>
        <v>296.75</v>
      </c>
      <c r="I49" s="5">
        <f t="shared" si="0"/>
        <v>3264.25</v>
      </c>
    </row>
    <row r="50" spans="1:9" ht="30" x14ac:dyDescent="0.25">
      <c r="A50" s="10">
        <v>37</v>
      </c>
      <c r="B50" s="10" t="s">
        <v>56</v>
      </c>
      <c r="C50" s="10" t="s">
        <v>123</v>
      </c>
      <c r="D50" s="11">
        <v>11</v>
      </c>
      <c r="E50" s="12">
        <v>296.83999999999997</v>
      </c>
      <c r="F50" s="12">
        <v>306.88</v>
      </c>
      <c r="G50" s="12">
        <v>286.75</v>
      </c>
      <c r="H50" s="5">
        <f t="shared" si="1"/>
        <v>296.82333333333332</v>
      </c>
      <c r="I50" s="5">
        <f t="shared" si="0"/>
        <v>3265.0566666666664</v>
      </c>
    </row>
    <row r="51" spans="1:9" ht="30" x14ac:dyDescent="0.25">
      <c r="A51" s="10">
        <v>38</v>
      </c>
      <c r="B51" s="10" t="s">
        <v>57</v>
      </c>
      <c r="C51" s="10" t="s">
        <v>123</v>
      </c>
      <c r="D51" s="11">
        <v>11</v>
      </c>
      <c r="E51" s="12">
        <v>296.73</v>
      </c>
      <c r="F51" s="12">
        <v>306.77</v>
      </c>
      <c r="G51" s="12">
        <v>286.75</v>
      </c>
      <c r="H51" s="5">
        <f t="shared" si="1"/>
        <v>296.75</v>
      </c>
      <c r="I51" s="5">
        <f t="shared" si="0"/>
        <v>3264.25</v>
      </c>
    </row>
    <row r="52" spans="1:9" ht="30" x14ac:dyDescent="0.25">
      <c r="A52" s="10">
        <v>39</v>
      </c>
      <c r="B52" s="10" t="s">
        <v>58</v>
      </c>
      <c r="C52" s="10" t="s">
        <v>123</v>
      </c>
      <c r="D52" s="11">
        <v>11</v>
      </c>
      <c r="E52" s="12">
        <v>272.8</v>
      </c>
      <c r="F52" s="12">
        <v>282.02</v>
      </c>
      <c r="G52" s="12">
        <v>263.5</v>
      </c>
      <c r="H52" s="5">
        <f t="shared" si="1"/>
        <v>272.77333333333331</v>
      </c>
      <c r="I52" s="5">
        <f t="shared" si="0"/>
        <v>3000.5066666666662</v>
      </c>
    </row>
    <row r="53" spans="1:9" ht="22.5" customHeight="1" x14ac:dyDescent="0.25">
      <c r="A53" s="10">
        <v>40</v>
      </c>
      <c r="B53" s="10" t="s">
        <v>59</v>
      </c>
      <c r="C53" s="10" t="s">
        <v>123</v>
      </c>
      <c r="D53" s="11">
        <v>11</v>
      </c>
      <c r="E53" s="12">
        <v>272.64</v>
      </c>
      <c r="F53" s="12">
        <v>281.87</v>
      </c>
      <c r="G53" s="12">
        <v>263.5</v>
      </c>
      <c r="H53" s="5">
        <f t="shared" si="1"/>
        <v>272.67</v>
      </c>
      <c r="I53" s="5">
        <f t="shared" si="0"/>
        <v>2999.3700000000003</v>
      </c>
    </row>
    <row r="54" spans="1:9" ht="26.25" customHeight="1" x14ac:dyDescent="0.25">
      <c r="A54" s="10">
        <v>41</v>
      </c>
      <c r="B54" s="10" t="s">
        <v>60</v>
      </c>
      <c r="C54" s="10" t="s">
        <v>123</v>
      </c>
      <c r="D54" s="11">
        <v>11</v>
      </c>
      <c r="E54" s="12">
        <v>272.8</v>
      </c>
      <c r="F54" s="12">
        <v>282.02</v>
      </c>
      <c r="G54" s="12">
        <v>263.5</v>
      </c>
      <c r="H54" s="5">
        <f t="shared" si="1"/>
        <v>272.77333333333331</v>
      </c>
      <c r="I54" s="5">
        <f t="shared" si="0"/>
        <v>3000.5066666666662</v>
      </c>
    </row>
    <row r="55" spans="1:9" ht="27.75" customHeight="1" x14ac:dyDescent="0.25">
      <c r="A55" s="10">
        <v>42</v>
      </c>
      <c r="B55" s="10" t="s">
        <v>61</v>
      </c>
      <c r="C55" s="10" t="s">
        <v>123</v>
      </c>
      <c r="D55" s="11">
        <v>11</v>
      </c>
      <c r="E55" s="12">
        <v>272.64</v>
      </c>
      <c r="F55" s="12">
        <v>281.87</v>
      </c>
      <c r="G55" s="12">
        <v>263.5</v>
      </c>
      <c r="H55" s="5">
        <f t="shared" si="1"/>
        <v>272.67</v>
      </c>
      <c r="I55" s="5">
        <f t="shared" si="0"/>
        <v>2999.3700000000003</v>
      </c>
    </row>
    <row r="56" spans="1:9" ht="25.5" customHeight="1" x14ac:dyDescent="0.25">
      <c r="A56" s="10">
        <v>43</v>
      </c>
      <c r="B56" s="10" t="s">
        <v>62</v>
      </c>
      <c r="C56" s="10" t="s">
        <v>123</v>
      </c>
      <c r="D56" s="11">
        <v>11</v>
      </c>
      <c r="E56" s="12">
        <v>272.8</v>
      </c>
      <c r="F56" s="12">
        <v>282.02</v>
      </c>
      <c r="G56" s="12">
        <v>263.5</v>
      </c>
      <c r="H56" s="5">
        <f t="shared" si="1"/>
        <v>272.77333333333331</v>
      </c>
      <c r="I56" s="5">
        <f t="shared" si="0"/>
        <v>3000.5066666666662</v>
      </c>
    </row>
    <row r="57" spans="1:9" ht="22.5" customHeight="1" x14ac:dyDescent="0.25">
      <c r="A57" s="10">
        <v>44</v>
      </c>
      <c r="B57" s="10" t="s">
        <v>63</v>
      </c>
      <c r="C57" s="10" t="s">
        <v>123</v>
      </c>
      <c r="D57" s="11">
        <v>11</v>
      </c>
      <c r="E57" s="12">
        <v>272.64</v>
      </c>
      <c r="F57" s="12">
        <v>281.87</v>
      </c>
      <c r="G57" s="12">
        <v>263.5</v>
      </c>
      <c r="H57" s="5">
        <f t="shared" si="1"/>
        <v>272.67</v>
      </c>
      <c r="I57" s="5">
        <f t="shared" si="0"/>
        <v>2999.3700000000003</v>
      </c>
    </row>
    <row r="58" spans="1:9" ht="33.75" customHeight="1" x14ac:dyDescent="0.25">
      <c r="A58" s="10">
        <v>45</v>
      </c>
      <c r="B58" s="10" t="s">
        <v>64</v>
      </c>
      <c r="C58" s="10" t="s">
        <v>123</v>
      </c>
      <c r="D58" s="11">
        <v>6</v>
      </c>
      <c r="E58" s="12">
        <v>829.48</v>
      </c>
      <c r="F58" s="12">
        <v>857.52</v>
      </c>
      <c r="G58" s="12">
        <v>801.35</v>
      </c>
      <c r="H58" s="5">
        <f t="shared" si="1"/>
        <v>829.44999999999993</v>
      </c>
      <c r="I58" s="5">
        <f t="shared" si="0"/>
        <v>4976.7</v>
      </c>
    </row>
    <row r="59" spans="1:9" ht="25.5" customHeight="1" x14ac:dyDescent="0.25">
      <c r="A59" s="10">
        <v>46</v>
      </c>
      <c r="B59" s="10" t="s">
        <v>65</v>
      </c>
      <c r="C59" s="10" t="s">
        <v>123</v>
      </c>
      <c r="D59" s="11">
        <v>2</v>
      </c>
      <c r="E59" s="12">
        <v>336.83</v>
      </c>
      <c r="F59" s="12">
        <v>348.22</v>
      </c>
      <c r="G59" s="12">
        <v>325.5</v>
      </c>
      <c r="H59" s="5">
        <f t="shared" si="1"/>
        <v>336.84999999999997</v>
      </c>
      <c r="I59" s="5">
        <f t="shared" si="0"/>
        <v>673.69999999999993</v>
      </c>
    </row>
    <row r="60" spans="1:9" ht="23.25" customHeight="1" x14ac:dyDescent="0.25">
      <c r="A60" s="10">
        <v>47</v>
      </c>
      <c r="B60" s="10" t="s">
        <v>66</v>
      </c>
      <c r="C60" s="10" t="s">
        <v>123</v>
      </c>
      <c r="D60" s="11">
        <v>2</v>
      </c>
      <c r="E60" s="12">
        <v>608.07000000000005</v>
      </c>
      <c r="F60" s="12">
        <v>628.63</v>
      </c>
      <c r="G60" s="12">
        <v>587.45000000000005</v>
      </c>
      <c r="H60" s="5">
        <f t="shared" si="1"/>
        <v>608.05000000000007</v>
      </c>
      <c r="I60" s="5">
        <f t="shared" si="0"/>
        <v>1216.1000000000001</v>
      </c>
    </row>
    <row r="61" spans="1:9" ht="15.75" customHeight="1" x14ac:dyDescent="0.25">
      <c r="A61" s="10">
        <v>48</v>
      </c>
      <c r="B61" s="10" t="s">
        <v>67</v>
      </c>
      <c r="C61" s="10" t="s">
        <v>123</v>
      </c>
      <c r="D61" s="11">
        <v>5</v>
      </c>
      <c r="E61" s="12">
        <v>400.99</v>
      </c>
      <c r="F61" s="12">
        <v>414.55</v>
      </c>
      <c r="G61" s="12">
        <v>387.5</v>
      </c>
      <c r="H61" s="5">
        <f t="shared" si="1"/>
        <v>401.01333333333332</v>
      </c>
      <c r="I61" s="5">
        <f t="shared" si="0"/>
        <v>2005.0666666666666</v>
      </c>
    </row>
    <row r="62" spans="1:9" x14ac:dyDescent="0.25">
      <c r="A62" s="10">
        <v>49</v>
      </c>
      <c r="B62" s="10" t="s">
        <v>68</v>
      </c>
      <c r="C62" s="10" t="s">
        <v>123</v>
      </c>
      <c r="D62" s="11">
        <v>5</v>
      </c>
      <c r="E62" s="12">
        <v>1867.94</v>
      </c>
      <c r="F62" s="12">
        <v>1930.87</v>
      </c>
      <c r="G62" s="12">
        <v>1798</v>
      </c>
      <c r="H62" s="5">
        <f t="shared" si="1"/>
        <v>1865.6033333333332</v>
      </c>
      <c r="I62" s="5">
        <f t="shared" si="0"/>
        <v>9328.0166666666664</v>
      </c>
    </row>
    <row r="63" spans="1:9" x14ac:dyDescent="0.25">
      <c r="A63" s="10">
        <v>50</v>
      </c>
      <c r="B63" s="10" t="s">
        <v>69</v>
      </c>
      <c r="C63" s="10" t="s">
        <v>123</v>
      </c>
      <c r="D63" s="11">
        <v>4</v>
      </c>
      <c r="E63" s="12">
        <v>253.4</v>
      </c>
      <c r="F63" s="12">
        <v>261.97000000000003</v>
      </c>
      <c r="G63" s="12">
        <v>244.9</v>
      </c>
      <c r="H63" s="5">
        <f t="shared" si="1"/>
        <v>253.42333333333332</v>
      </c>
      <c r="I63" s="5">
        <f t="shared" si="0"/>
        <v>1013.6933333333333</v>
      </c>
    </row>
    <row r="64" spans="1:9" x14ac:dyDescent="0.25">
      <c r="A64" s="10">
        <v>51</v>
      </c>
      <c r="B64" s="10" t="s">
        <v>70</v>
      </c>
      <c r="C64" s="10" t="s">
        <v>123</v>
      </c>
      <c r="D64" s="11">
        <v>4</v>
      </c>
      <c r="E64" s="12">
        <v>667.43</v>
      </c>
      <c r="F64" s="12">
        <v>690</v>
      </c>
      <c r="G64" s="12">
        <v>644.79999999999995</v>
      </c>
      <c r="H64" s="5">
        <f t="shared" si="1"/>
        <v>667.41</v>
      </c>
      <c r="I64" s="5">
        <f t="shared" si="0"/>
        <v>2669.64</v>
      </c>
    </row>
    <row r="65" spans="1:9" ht="30" x14ac:dyDescent="0.25">
      <c r="A65" s="10">
        <v>52</v>
      </c>
      <c r="B65" s="10" t="s">
        <v>71</v>
      </c>
      <c r="C65" s="10" t="s">
        <v>123</v>
      </c>
      <c r="D65" s="11">
        <v>4</v>
      </c>
      <c r="E65" s="12">
        <v>537.37</v>
      </c>
      <c r="F65" s="12">
        <v>555.54999999999995</v>
      </c>
      <c r="G65" s="12">
        <v>519.25</v>
      </c>
      <c r="H65" s="5">
        <f t="shared" si="1"/>
        <v>537.39</v>
      </c>
      <c r="I65" s="5">
        <f t="shared" si="0"/>
        <v>2149.56</v>
      </c>
    </row>
    <row r="66" spans="1:9" x14ac:dyDescent="0.25">
      <c r="A66" s="10">
        <v>53</v>
      </c>
      <c r="B66" s="10" t="s">
        <v>72</v>
      </c>
      <c r="C66" s="10" t="s">
        <v>123</v>
      </c>
      <c r="D66" s="11">
        <v>6</v>
      </c>
      <c r="E66" s="12">
        <v>802.2</v>
      </c>
      <c r="F66" s="12">
        <v>829.33</v>
      </c>
      <c r="G66" s="12">
        <v>775</v>
      </c>
      <c r="H66" s="5">
        <f t="shared" si="1"/>
        <v>802.17666666666673</v>
      </c>
      <c r="I66" s="5">
        <f t="shared" si="0"/>
        <v>4813.0600000000004</v>
      </c>
    </row>
    <row r="67" spans="1:9" x14ac:dyDescent="0.25">
      <c r="A67" s="10">
        <v>54</v>
      </c>
      <c r="B67" s="10" t="s">
        <v>32</v>
      </c>
      <c r="C67" s="10" t="s">
        <v>123</v>
      </c>
      <c r="D67" s="11">
        <v>2</v>
      </c>
      <c r="E67" s="12">
        <v>489.25</v>
      </c>
      <c r="F67" s="12">
        <v>505.8</v>
      </c>
      <c r="G67" s="12">
        <v>472.75</v>
      </c>
      <c r="H67" s="5">
        <f t="shared" si="1"/>
        <v>489.26666666666665</v>
      </c>
      <c r="I67" s="5">
        <f t="shared" si="0"/>
        <v>978.5333333333333</v>
      </c>
    </row>
    <row r="68" spans="1:9" x14ac:dyDescent="0.25">
      <c r="A68" s="10">
        <v>55</v>
      </c>
      <c r="B68" s="10" t="s">
        <v>73</v>
      </c>
      <c r="C68" s="10" t="s">
        <v>123</v>
      </c>
      <c r="D68" s="11">
        <v>6</v>
      </c>
      <c r="E68" s="12">
        <v>336.96</v>
      </c>
      <c r="F68" s="12">
        <v>348.35</v>
      </c>
      <c r="G68" s="12">
        <v>325.5</v>
      </c>
      <c r="H68" s="5">
        <f t="shared" si="1"/>
        <v>336.93666666666667</v>
      </c>
      <c r="I68" s="5">
        <f t="shared" si="0"/>
        <v>2021.62</v>
      </c>
    </row>
    <row r="69" spans="1:9" x14ac:dyDescent="0.25">
      <c r="A69" s="10">
        <v>56</v>
      </c>
      <c r="B69" s="10" t="s">
        <v>74</v>
      </c>
      <c r="C69" s="10" t="s">
        <v>123</v>
      </c>
      <c r="D69" s="11">
        <v>4</v>
      </c>
      <c r="E69" s="12">
        <v>1260.3800000000001</v>
      </c>
      <c r="F69" s="12">
        <v>1303.24</v>
      </c>
      <c r="G69" s="12">
        <v>1224.5</v>
      </c>
      <c r="H69" s="5">
        <f t="shared" si="1"/>
        <v>1262.7066666666667</v>
      </c>
      <c r="I69" s="5">
        <f t="shared" si="0"/>
        <v>5050.8266666666668</v>
      </c>
    </row>
    <row r="70" spans="1:9" x14ac:dyDescent="0.25">
      <c r="A70" s="10">
        <v>57</v>
      </c>
      <c r="B70" s="10" t="s">
        <v>75</v>
      </c>
      <c r="C70" s="10" t="s">
        <v>123</v>
      </c>
      <c r="D70" s="11">
        <v>5</v>
      </c>
      <c r="E70" s="12">
        <v>818.25</v>
      </c>
      <c r="F70" s="12">
        <v>845.91</v>
      </c>
      <c r="G70" s="12">
        <v>790.5</v>
      </c>
      <c r="H70" s="5">
        <f t="shared" si="1"/>
        <v>818.21999999999991</v>
      </c>
      <c r="I70" s="5">
        <f t="shared" si="0"/>
        <v>4091.0999999999995</v>
      </c>
    </row>
    <row r="71" spans="1:9" x14ac:dyDescent="0.25">
      <c r="A71" s="10">
        <v>58</v>
      </c>
      <c r="B71" s="10" t="s">
        <v>76</v>
      </c>
      <c r="C71" s="10" t="s">
        <v>123</v>
      </c>
      <c r="D71" s="11">
        <v>5</v>
      </c>
      <c r="E71" s="12">
        <v>2960.98</v>
      </c>
      <c r="F71" s="12">
        <v>3061.34</v>
      </c>
      <c r="G71" s="12">
        <v>2867.5</v>
      </c>
      <c r="H71" s="5">
        <f t="shared" si="1"/>
        <v>2963.2733333333331</v>
      </c>
      <c r="I71" s="5">
        <f t="shared" si="0"/>
        <v>14816.366666666665</v>
      </c>
    </row>
    <row r="72" spans="1:9" x14ac:dyDescent="0.25">
      <c r="A72" s="10">
        <v>59</v>
      </c>
      <c r="B72" s="10" t="s">
        <v>77</v>
      </c>
      <c r="C72" s="10" t="s">
        <v>123</v>
      </c>
      <c r="D72" s="11">
        <v>3</v>
      </c>
      <c r="E72" s="12">
        <v>689.89</v>
      </c>
      <c r="F72" s="12">
        <v>713.22</v>
      </c>
      <c r="G72" s="12">
        <v>666.5</v>
      </c>
      <c r="H72" s="5">
        <f t="shared" si="1"/>
        <v>689.87</v>
      </c>
      <c r="I72" s="5">
        <f t="shared" si="0"/>
        <v>2069.61</v>
      </c>
    </row>
    <row r="73" spans="1:9" ht="30" x14ac:dyDescent="0.25">
      <c r="A73" s="10">
        <v>60</v>
      </c>
      <c r="B73" s="10" t="s">
        <v>78</v>
      </c>
      <c r="C73" s="10" t="s">
        <v>123</v>
      </c>
      <c r="D73" s="11">
        <v>1</v>
      </c>
      <c r="E73" s="12">
        <v>2543.38</v>
      </c>
      <c r="F73" s="12">
        <v>2629.62</v>
      </c>
      <c r="G73" s="12">
        <v>2464.04</v>
      </c>
      <c r="H73" s="5">
        <f t="shared" si="1"/>
        <v>2545.6799999999998</v>
      </c>
      <c r="I73" s="5">
        <f t="shared" si="0"/>
        <v>2545.6799999999998</v>
      </c>
    </row>
    <row r="74" spans="1:9" x14ac:dyDescent="0.25">
      <c r="A74" s="10">
        <v>61</v>
      </c>
      <c r="B74" s="10" t="s">
        <v>79</v>
      </c>
      <c r="C74" s="10" t="s">
        <v>123</v>
      </c>
      <c r="D74" s="11">
        <v>7</v>
      </c>
      <c r="E74" s="12">
        <v>754.07</v>
      </c>
      <c r="F74" s="12">
        <v>779.57</v>
      </c>
      <c r="G74" s="12">
        <v>728.5</v>
      </c>
      <c r="H74" s="5">
        <f t="shared" si="1"/>
        <v>754.04666666666674</v>
      </c>
      <c r="I74" s="5">
        <f t="shared" si="0"/>
        <v>5278.3266666666668</v>
      </c>
    </row>
    <row r="75" spans="1:9" x14ac:dyDescent="0.25">
      <c r="A75" s="10">
        <v>62</v>
      </c>
      <c r="B75" s="10" t="s">
        <v>80</v>
      </c>
      <c r="C75" s="10" t="s">
        <v>123</v>
      </c>
      <c r="D75" s="11">
        <v>7</v>
      </c>
      <c r="E75" s="12">
        <v>1677.46</v>
      </c>
      <c r="F75" s="12">
        <v>1734.43</v>
      </c>
      <c r="G75" s="12">
        <v>1627.5</v>
      </c>
      <c r="H75" s="5">
        <f t="shared" si="1"/>
        <v>1679.7966666666669</v>
      </c>
      <c r="I75" s="5">
        <f t="shared" si="0"/>
        <v>11758.576666666668</v>
      </c>
    </row>
    <row r="76" spans="1:9" x14ac:dyDescent="0.25">
      <c r="A76" s="10">
        <v>63</v>
      </c>
      <c r="B76" s="10" t="s">
        <v>81</v>
      </c>
      <c r="C76" s="10" t="s">
        <v>123</v>
      </c>
      <c r="D76" s="11">
        <v>9</v>
      </c>
      <c r="E76" s="12">
        <v>994.73</v>
      </c>
      <c r="F76" s="12">
        <v>1028.3699999999999</v>
      </c>
      <c r="G76" s="12">
        <v>961</v>
      </c>
      <c r="H76" s="5">
        <f t="shared" si="1"/>
        <v>994.69999999999993</v>
      </c>
      <c r="I76" s="5">
        <f t="shared" si="0"/>
        <v>8952.2999999999993</v>
      </c>
    </row>
    <row r="77" spans="1:9" ht="60" x14ac:dyDescent="0.25">
      <c r="A77" s="10">
        <v>64</v>
      </c>
      <c r="B77" s="10" t="s">
        <v>82</v>
      </c>
      <c r="C77" s="10" t="s">
        <v>123</v>
      </c>
      <c r="D77" s="11">
        <v>6</v>
      </c>
      <c r="E77" s="12">
        <v>3209.37</v>
      </c>
      <c r="F77" s="12">
        <v>3318.14</v>
      </c>
      <c r="G77" s="12">
        <v>3107.75</v>
      </c>
      <c r="H77" s="5">
        <f t="shared" si="1"/>
        <v>3211.7533333333336</v>
      </c>
      <c r="I77" s="5">
        <f t="shared" si="0"/>
        <v>19270.52</v>
      </c>
    </row>
    <row r="78" spans="1:9" x14ac:dyDescent="0.25">
      <c r="A78" s="10">
        <v>65</v>
      </c>
      <c r="B78" s="10" t="s">
        <v>83</v>
      </c>
      <c r="C78" s="10" t="s">
        <v>123</v>
      </c>
      <c r="D78" s="11">
        <v>10</v>
      </c>
      <c r="E78" s="12">
        <v>594.22</v>
      </c>
      <c r="F78" s="12">
        <v>614.30999999999995</v>
      </c>
      <c r="G78" s="12">
        <v>574.07000000000005</v>
      </c>
      <c r="H78" s="5">
        <f t="shared" si="1"/>
        <v>594.19999999999993</v>
      </c>
      <c r="I78" s="5">
        <f t="shared" si="0"/>
        <v>5941.9999999999991</v>
      </c>
    </row>
    <row r="79" spans="1:9" ht="30" x14ac:dyDescent="0.25">
      <c r="A79" s="10">
        <v>66</v>
      </c>
      <c r="B79" s="10" t="s">
        <v>84</v>
      </c>
      <c r="C79" s="10" t="s">
        <v>123</v>
      </c>
      <c r="D79" s="11">
        <v>1</v>
      </c>
      <c r="E79" s="12">
        <v>1035.81</v>
      </c>
      <c r="F79" s="12">
        <v>1071.07</v>
      </c>
      <c r="G79" s="12">
        <v>1007.5</v>
      </c>
      <c r="H79" s="5">
        <f t="shared" ref="H79:H133" si="2">SUM(E79:G79)/3</f>
        <v>1038.1266666666668</v>
      </c>
      <c r="I79" s="5">
        <f t="shared" ref="I79:I133" si="3">H79*D79</f>
        <v>1038.1266666666668</v>
      </c>
    </row>
    <row r="80" spans="1:9" x14ac:dyDescent="0.25">
      <c r="A80" s="10">
        <v>67</v>
      </c>
      <c r="B80" s="10" t="s">
        <v>85</v>
      </c>
      <c r="C80" s="10" t="s">
        <v>123</v>
      </c>
      <c r="D80" s="11">
        <v>2</v>
      </c>
      <c r="E80" s="12">
        <v>3536.51</v>
      </c>
      <c r="F80" s="12">
        <v>3655.86</v>
      </c>
      <c r="G80" s="12">
        <v>3410</v>
      </c>
      <c r="H80" s="5">
        <f t="shared" si="2"/>
        <v>3534.1233333333334</v>
      </c>
      <c r="I80" s="5">
        <f t="shared" si="3"/>
        <v>7068.2466666666669</v>
      </c>
    </row>
    <row r="81" spans="1:9" ht="30" x14ac:dyDescent="0.25">
      <c r="A81" s="10">
        <v>68</v>
      </c>
      <c r="B81" s="10" t="s">
        <v>86</v>
      </c>
      <c r="C81" s="10" t="s">
        <v>123</v>
      </c>
      <c r="D81" s="11">
        <v>2</v>
      </c>
      <c r="E81" s="12">
        <v>11672.17</v>
      </c>
      <c r="F81" s="12">
        <v>12067.11</v>
      </c>
      <c r="G81" s="12">
        <v>11284</v>
      </c>
      <c r="H81" s="5">
        <f t="shared" si="2"/>
        <v>11674.426666666666</v>
      </c>
      <c r="I81" s="5">
        <f t="shared" si="3"/>
        <v>23348.853333333333</v>
      </c>
    </row>
    <row r="82" spans="1:9" ht="30" x14ac:dyDescent="0.25">
      <c r="A82" s="10">
        <v>69</v>
      </c>
      <c r="B82" s="10" t="s">
        <v>87</v>
      </c>
      <c r="C82" s="10" t="s">
        <v>123</v>
      </c>
      <c r="D82" s="11">
        <v>4</v>
      </c>
      <c r="E82" s="12">
        <v>5140.54</v>
      </c>
      <c r="F82" s="12">
        <v>5314.14</v>
      </c>
      <c r="G82" s="12">
        <v>4960</v>
      </c>
      <c r="H82" s="5">
        <f t="shared" si="2"/>
        <v>5138.2266666666665</v>
      </c>
      <c r="I82" s="5">
        <f t="shared" si="3"/>
        <v>20552.906666666666</v>
      </c>
    </row>
    <row r="83" spans="1:9" x14ac:dyDescent="0.25">
      <c r="A83" s="10">
        <v>70</v>
      </c>
      <c r="B83" s="10" t="s">
        <v>124</v>
      </c>
      <c r="C83" s="10" t="s">
        <v>123</v>
      </c>
      <c r="D83" s="11">
        <v>30</v>
      </c>
      <c r="E83" s="12">
        <v>384.95</v>
      </c>
      <c r="F83" s="12">
        <v>397.97</v>
      </c>
      <c r="G83" s="12">
        <v>372</v>
      </c>
      <c r="H83" s="5">
        <f t="shared" si="2"/>
        <v>384.97333333333336</v>
      </c>
      <c r="I83" s="5">
        <f t="shared" si="3"/>
        <v>11549.2</v>
      </c>
    </row>
    <row r="84" spans="1:9" x14ac:dyDescent="0.25">
      <c r="A84" s="10">
        <v>71</v>
      </c>
      <c r="B84" s="10" t="s">
        <v>125</v>
      </c>
      <c r="C84" s="10" t="s">
        <v>123</v>
      </c>
      <c r="D84" s="11">
        <v>10</v>
      </c>
      <c r="E84" s="12">
        <v>176.54</v>
      </c>
      <c r="F84" s="12">
        <v>182.5</v>
      </c>
      <c r="G84" s="12">
        <v>170.5</v>
      </c>
      <c r="H84" s="5">
        <f t="shared" si="2"/>
        <v>176.51333333333332</v>
      </c>
      <c r="I84" s="5">
        <f t="shared" si="3"/>
        <v>1765.1333333333332</v>
      </c>
    </row>
    <row r="85" spans="1:9" x14ac:dyDescent="0.25">
      <c r="A85" s="10">
        <v>72</v>
      </c>
      <c r="B85" s="10" t="s">
        <v>126</v>
      </c>
      <c r="C85" s="10" t="s">
        <v>123</v>
      </c>
      <c r="D85" s="11">
        <v>10</v>
      </c>
      <c r="E85" s="12">
        <v>256.61</v>
      </c>
      <c r="F85" s="12">
        <v>265.29000000000002</v>
      </c>
      <c r="G85" s="12">
        <v>248</v>
      </c>
      <c r="H85" s="5">
        <f t="shared" si="2"/>
        <v>256.63333333333338</v>
      </c>
      <c r="I85" s="5">
        <f t="shared" si="3"/>
        <v>2566.3333333333339</v>
      </c>
    </row>
    <row r="86" spans="1:9" x14ac:dyDescent="0.25">
      <c r="A86" s="10">
        <v>73</v>
      </c>
      <c r="B86" s="10" t="s">
        <v>127</v>
      </c>
      <c r="C86" s="10" t="s">
        <v>123</v>
      </c>
      <c r="D86" s="11">
        <v>10</v>
      </c>
      <c r="E86" s="12">
        <v>176.54</v>
      </c>
      <c r="F86" s="12">
        <v>182.5</v>
      </c>
      <c r="G86" s="12">
        <v>170.5</v>
      </c>
      <c r="H86" s="5">
        <f t="shared" si="2"/>
        <v>176.51333333333332</v>
      </c>
      <c r="I86" s="5">
        <f t="shared" si="3"/>
        <v>1765.1333333333332</v>
      </c>
    </row>
    <row r="87" spans="1:9" x14ac:dyDescent="0.25">
      <c r="A87" s="10">
        <v>74</v>
      </c>
      <c r="B87" s="10" t="s">
        <v>128</v>
      </c>
      <c r="C87" s="10" t="s">
        <v>123</v>
      </c>
      <c r="D87" s="11">
        <v>10</v>
      </c>
      <c r="E87" s="12">
        <v>248.59</v>
      </c>
      <c r="F87" s="12">
        <v>257</v>
      </c>
      <c r="G87" s="12">
        <v>240.25</v>
      </c>
      <c r="H87" s="5">
        <f t="shared" si="2"/>
        <v>248.61333333333334</v>
      </c>
      <c r="I87" s="5">
        <f t="shared" si="3"/>
        <v>2486.1333333333332</v>
      </c>
    </row>
    <row r="88" spans="1:9" x14ac:dyDescent="0.25">
      <c r="A88" s="10">
        <v>75</v>
      </c>
      <c r="B88" s="10" t="s">
        <v>129</v>
      </c>
      <c r="C88" s="10" t="s">
        <v>123</v>
      </c>
      <c r="D88" s="11">
        <v>10</v>
      </c>
      <c r="E88" s="12">
        <v>208.61</v>
      </c>
      <c r="F88" s="12">
        <v>215.67</v>
      </c>
      <c r="G88" s="12">
        <v>201.5</v>
      </c>
      <c r="H88" s="5">
        <f t="shared" si="2"/>
        <v>208.59333333333333</v>
      </c>
      <c r="I88" s="5">
        <f t="shared" si="3"/>
        <v>2085.9333333333334</v>
      </c>
    </row>
    <row r="89" spans="1:9" x14ac:dyDescent="0.25">
      <c r="A89" s="10">
        <v>76</v>
      </c>
      <c r="B89" s="10" t="s">
        <v>130</v>
      </c>
      <c r="C89" s="10" t="s">
        <v>123</v>
      </c>
      <c r="D89" s="11">
        <v>10</v>
      </c>
      <c r="E89" s="12">
        <v>208.49</v>
      </c>
      <c r="F89" s="12">
        <v>215.54</v>
      </c>
      <c r="G89" s="12">
        <v>201.5</v>
      </c>
      <c r="H89" s="5">
        <f t="shared" si="2"/>
        <v>208.51</v>
      </c>
      <c r="I89" s="5">
        <f t="shared" si="3"/>
        <v>2085.1</v>
      </c>
    </row>
    <row r="90" spans="1:9" x14ac:dyDescent="0.25">
      <c r="A90" s="10">
        <v>77</v>
      </c>
      <c r="B90" s="10" t="s">
        <v>131</v>
      </c>
      <c r="C90" s="10" t="s">
        <v>123</v>
      </c>
      <c r="D90" s="11">
        <v>10</v>
      </c>
      <c r="E90" s="12">
        <v>176.54</v>
      </c>
      <c r="F90" s="12">
        <v>182.5</v>
      </c>
      <c r="G90" s="12">
        <v>170.5</v>
      </c>
      <c r="H90" s="5">
        <f t="shared" si="2"/>
        <v>176.51333333333332</v>
      </c>
      <c r="I90" s="5">
        <f t="shared" si="3"/>
        <v>1765.1333333333332</v>
      </c>
    </row>
    <row r="91" spans="1:9" x14ac:dyDescent="0.25">
      <c r="A91" s="10">
        <v>78</v>
      </c>
      <c r="B91" s="10" t="s">
        <v>132</v>
      </c>
      <c r="C91" s="10" t="s">
        <v>123</v>
      </c>
      <c r="D91" s="11">
        <v>10</v>
      </c>
      <c r="E91" s="12">
        <v>144.31</v>
      </c>
      <c r="F91" s="12">
        <v>149.19999999999999</v>
      </c>
      <c r="G91" s="12">
        <v>139.5</v>
      </c>
      <c r="H91" s="5">
        <f t="shared" si="2"/>
        <v>144.33666666666667</v>
      </c>
      <c r="I91" s="5">
        <f t="shared" si="3"/>
        <v>1443.3666666666668</v>
      </c>
    </row>
    <row r="92" spans="1:9" x14ac:dyDescent="0.25">
      <c r="A92" s="10">
        <v>79</v>
      </c>
      <c r="B92" s="10" t="s">
        <v>133</v>
      </c>
      <c r="C92" s="10" t="s">
        <v>123</v>
      </c>
      <c r="D92" s="11">
        <v>10</v>
      </c>
      <c r="E92" s="12">
        <v>144.44999999999999</v>
      </c>
      <c r="F92" s="12">
        <v>149.33000000000001</v>
      </c>
      <c r="G92" s="12">
        <v>139.5</v>
      </c>
      <c r="H92" s="5">
        <f t="shared" si="2"/>
        <v>144.42666666666665</v>
      </c>
      <c r="I92" s="5">
        <f t="shared" si="3"/>
        <v>1444.2666666666664</v>
      </c>
    </row>
    <row r="93" spans="1:9" x14ac:dyDescent="0.25">
      <c r="A93" s="10">
        <v>80</v>
      </c>
      <c r="B93" s="10" t="s">
        <v>134</v>
      </c>
      <c r="C93" s="10" t="s">
        <v>123</v>
      </c>
      <c r="D93" s="11">
        <v>10</v>
      </c>
      <c r="E93" s="12">
        <v>577.47</v>
      </c>
      <c r="F93" s="12">
        <v>597</v>
      </c>
      <c r="G93" s="12">
        <v>558</v>
      </c>
      <c r="H93" s="5">
        <f t="shared" si="2"/>
        <v>577.49</v>
      </c>
      <c r="I93" s="5">
        <f t="shared" si="3"/>
        <v>5774.9</v>
      </c>
    </row>
    <row r="94" spans="1:9" x14ac:dyDescent="0.25">
      <c r="A94" s="10">
        <v>81</v>
      </c>
      <c r="B94" s="10" t="s">
        <v>135</v>
      </c>
      <c r="C94" s="10" t="s">
        <v>123</v>
      </c>
      <c r="D94" s="11">
        <v>10</v>
      </c>
      <c r="E94" s="12">
        <v>208.61</v>
      </c>
      <c r="F94" s="12">
        <v>215.67</v>
      </c>
      <c r="G94" s="12">
        <v>201.5</v>
      </c>
      <c r="H94" s="5">
        <f t="shared" si="2"/>
        <v>208.59333333333333</v>
      </c>
      <c r="I94" s="5">
        <f t="shared" si="3"/>
        <v>2085.9333333333334</v>
      </c>
    </row>
    <row r="95" spans="1:9" x14ac:dyDescent="0.25">
      <c r="A95" s="10">
        <v>82</v>
      </c>
      <c r="B95" s="10" t="s">
        <v>136</v>
      </c>
      <c r="C95" s="10" t="s">
        <v>123</v>
      </c>
      <c r="D95" s="11">
        <v>10</v>
      </c>
      <c r="E95" s="12">
        <v>513.30999999999995</v>
      </c>
      <c r="F95" s="12">
        <v>530.66999999999996</v>
      </c>
      <c r="G95" s="12">
        <v>496</v>
      </c>
      <c r="H95" s="5">
        <f t="shared" si="2"/>
        <v>513.32666666666671</v>
      </c>
      <c r="I95" s="5">
        <f t="shared" si="3"/>
        <v>5133.2666666666673</v>
      </c>
    </row>
    <row r="96" spans="1:9" x14ac:dyDescent="0.25">
      <c r="A96" s="10">
        <v>83</v>
      </c>
      <c r="B96" s="10" t="s">
        <v>137</v>
      </c>
      <c r="C96" s="10" t="s">
        <v>123</v>
      </c>
      <c r="D96" s="11">
        <v>10</v>
      </c>
      <c r="E96" s="12">
        <v>497.37</v>
      </c>
      <c r="F96" s="12">
        <v>514.17999999999995</v>
      </c>
      <c r="G96" s="12">
        <v>480.5</v>
      </c>
      <c r="H96" s="5">
        <f t="shared" si="2"/>
        <v>497.34999999999997</v>
      </c>
      <c r="I96" s="5">
        <f t="shared" si="3"/>
        <v>4973.5</v>
      </c>
    </row>
    <row r="97" spans="1:9" x14ac:dyDescent="0.25">
      <c r="A97" s="10">
        <v>84</v>
      </c>
      <c r="B97" s="10" t="s">
        <v>138</v>
      </c>
      <c r="C97" s="10" t="s">
        <v>123</v>
      </c>
      <c r="D97" s="11">
        <v>10</v>
      </c>
      <c r="E97" s="12">
        <v>144.31</v>
      </c>
      <c r="F97" s="12">
        <v>149.19999999999999</v>
      </c>
      <c r="G97" s="12">
        <v>139.5</v>
      </c>
      <c r="H97" s="5">
        <f t="shared" si="2"/>
        <v>144.33666666666667</v>
      </c>
      <c r="I97" s="5">
        <f t="shared" si="3"/>
        <v>1443.3666666666668</v>
      </c>
    </row>
    <row r="98" spans="1:9" x14ac:dyDescent="0.25">
      <c r="A98" s="10">
        <v>85</v>
      </c>
      <c r="B98" s="10" t="s">
        <v>88</v>
      </c>
      <c r="C98" s="10" t="s">
        <v>123</v>
      </c>
      <c r="D98" s="11">
        <v>2</v>
      </c>
      <c r="E98" s="12">
        <v>609.66999999999996</v>
      </c>
      <c r="F98" s="12">
        <v>630.29</v>
      </c>
      <c r="G98" s="12">
        <v>589</v>
      </c>
      <c r="H98" s="5">
        <f t="shared" si="2"/>
        <v>609.65333333333331</v>
      </c>
      <c r="I98" s="5">
        <f t="shared" si="3"/>
        <v>1219.3066666666666</v>
      </c>
    </row>
    <row r="99" spans="1:9" x14ac:dyDescent="0.25">
      <c r="A99" s="10">
        <v>86</v>
      </c>
      <c r="B99" s="10" t="s">
        <v>89</v>
      </c>
      <c r="C99" s="10" t="s">
        <v>123</v>
      </c>
      <c r="D99" s="11">
        <v>12</v>
      </c>
      <c r="E99" s="12">
        <v>625.6</v>
      </c>
      <c r="F99" s="12">
        <v>646.75</v>
      </c>
      <c r="G99" s="12">
        <v>604.5</v>
      </c>
      <c r="H99" s="5">
        <f t="shared" si="2"/>
        <v>625.61666666666667</v>
      </c>
      <c r="I99" s="5">
        <f t="shared" si="3"/>
        <v>7507.4</v>
      </c>
    </row>
    <row r="100" spans="1:9" x14ac:dyDescent="0.25">
      <c r="A100" s="10">
        <v>87</v>
      </c>
      <c r="B100" s="10" t="s">
        <v>90</v>
      </c>
      <c r="C100" s="10" t="s">
        <v>123</v>
      </c>
      <c r="D100" s="11">
        <v>12</v>
      </c>
      <c r="E100" s="12">
        <v>625.72</v>
      </c>
      <c r="F100" s="12">
        <v>646.88</v>
      </c>
      <c r="G100" s="12">
        <v>604.5</v>
      </c>
      <c r="H100" s="5">
        <f t="shared" si="2"/>
        <v>625.69999999999993</v>
      </c>
      <c r="I100" s="5">
        <f t="shared" si="3"/>
        <v>7508.4</v>
      </c>
    </row>
    <row r="101" spans="1:9" x14ac:dyDescent="0.25">
      <c r="A101" s="10">
        <v>88</v>
      </c>
      <c r="B101" s="10" t="s">
        <v>91</v>
      </c>
      <c r="C101" s="10" t="s">
        <v>123</v>
      </c>
      <c r="D101" s="11">
        <v>8</v>
      </c>
      <c r="E101" s="12">
        <v>625.6</v>
      </c>
      <c r="F101" s="12">
        <v>646.75</v>
      </c>
      <c r="G101" s="12">
        <v>604.5</v>
      </c>
      <c r="H101" s="5">
        <f t="shared" si="2"/>
        <v>625.61666666666667</v>
      </c>
      <c r="I101" s="5">
        <f t="shared" si="3"/>
        <v>5004.9333333333334</v>
      </c>
    </row>
    <row r="102" spans="1:9" x14ac:dyDescent="0.25">
      <c r="A102" s="10">
        <v>89</v>
      </c>
      <c r="B102" s="10" t="s">
        <v>92</v>
      </c>
      <c r="C102" s="10" t="s">
        <v>123</v>
      </c>
      <c r="D102" s="11">
        <v>6</v>
      </c>
      <c r="E102" s="12">
        <v>1002.75</v>
      </c>
      <c r="F102" s="12">
        <v>1036.6600000000001</v>
      </c>
      <c r="G102" s="12">
        <v>968.75</v>
      </c>
      <c r="H102" s="5">
        <f t="shared" si="2"/>
        <v>1002.7199999999999</v>
      </c>
      <c r="I102" s="5">
        <f t="shared" si="3"/>
        <v>6016.32</v>
      </c>
    </row>
    <row r="103" spans="1:9" ht="30" x14ac:dyDescent="0.25">
      <c r="A103" s="10">
        <v>90</v>
      </c>
      <c r="B103" s="10" t="s">
        <v>93</v>
      </c>
      <c r="C103" s="10" t="s">
        <v>123</v>
      </c>
      <c r="D103" s="11">
        <v>4</v>
      </c>
      <c r="E103" s="12">
        <v>13950.23</v>
      </c>
      <c r="F103" s="12">
        <v>14422.21</v>
      </c>
      <c r="G103" s="12">
        <v>13485</v>
      </c>
      <c r="H103" s="5">
        <f t="shared" si="2"/>
        <v>13952.480000000001</v>
      </c>
      <c r="I103" s="5">
        <f t="shared" si="3"/>
        <v>55809.920000000006</v>
      </c>
    </row>
    <row r="104" spans="1:9" ht="45" x14ac:dyDescent="0.25">
      <c r="A104" s="10">
        <v>91</v>
      </c>
      <c r="B104" s="10" t="s">
        <v>94</v>
      </c>
      <c r="C104" s="10" t="s">
        <v>123</v>
      </c>
      <c r="D104" s="11">
        <v>8</v>
      </c>
      <c r="E104" s="12">
        <v>1611.23</v>
      </c>
      <c r="F104" s="12">
        <v>1665.48</v>
      </c>
      <c r="G104" s="12">
        <v>1550</v>
      </c>
      <c r="H104" s="5">
        <f t="shared" si="2"/>
        <v>1608.9033333333334</v>
      </c>
      <c r="I104" s="5">
        <f t="shared" si="3"/>
        <v>12871.226666666667</v>
      </c>
    </row>
    <row r="105" spans="1:9" x14ac:dyDescent="0.25">
      <c r="A105" s="10">
        <v>92</v>
      </c>
      <c r="B105" s="10" t="s">
        <v>95</v>
      </c>
      <c r="C105" s="10" t="s">
        <v>123</v>
      </c>
      <c r="D105" s="11">
        <v>3</v>
      </c>
      <c r="E105" s="12">
        <v>8334.85</v>
      </c>
      <c r="F105" s="12">
        <v>8616.9500000000007</v>
      </c>
      <c r="G105" s="12">
        <v>8060</v>
      </c>
      <c r="H105" s="5">
        <f t="shared" si="2"/>
        <v>8337.2666666666682</v>
      </c>
      <c r="I105" s="5">
        <f t="shared" si="3"/>
        <v>25011.800000000003</v>
      </c>
    </row>
    <row r="106" spans="1:9" x14ac:dyDescent="0.25">
      <c r="A106" s="10">
        <v>93</v>
      </c>
      <c r="B106" s="10" t="s">
        <v>96</v>
      </c>
      <c r="C106" s="10" t="s">
        <v>123</v>
      </c>
      <c r="D106" s="11">
        <v>1</v>
      </c>
      <c r="E106" s="12">
        <v>7835.55</v>
      </c>
      <c r="F106" s="12">
        <v>8100.29</v>
      </c>
      <c r="G106" s="12">
        <v>7564</v>
      </c>
      <c r="H106" s="5">
        <f t="shared" si="2"/>
        <v>7833.28</v>
      </c>
      <c r="I106" s="5">
        <f t="shared" si="3"/>
        <v>7833.28</v>
      </c>
    </row>
    <row r="107" spans="1:9" ht="30" x14ac:dyDescent="0.25">
      <c r="A107" s="10">
        <v>94</v>
      </c>
      <c r="B107" s="10" t="s">
        <v>97</v>
      </c>
      <c r="C107" s="10" t="s">
        <v>123</v>
      </c>
      <c r="D107" s="11">
        <v>3</v>
      </c>
      <c r="E107" s="12">
        <v>6089.08</v>
      </c>
      <c r="F107" s="12">
        <v>6295.23</v>
      </c>
      <c r="G107" s="12">
        <v>5890</v>
      </c>
      <c r="H107" s="5">
        <f t="shared" si="2"/>
        <v>6091.4366666666656</v>
      </c>
      <c r="I107" s="5">
        <f t="shared" si="3"/>
        <v>18274.309999999998</v>
      </c>
    </row>
    <row r="108" spans="1:9" x14ac:dyDescent="0.25">
      <c r="A108" s="10">
        <v>95</v>
      </c>
      <c r="B108" s="10" t="s">
        <v>98</v>
      </c>
      <c r="C108" s="10" t="s">
        <v>123</v>
      </c>
      <c r="D108" s="11">
        <v>3</v>
      </c>
      <c r="E108" s="12">
        <v>2397.2600000000002</v>
      </c>
      <c r="F108" s="12">
        <v>2478.09</v>
      </c>
      <c r="G108" s="12">
        <v>2309.5</v>
      </c>
      <c r="H108" s="5">
        <f t="shared" si="2"/>
        <v>2394.9500000000003</v>
      </c>
      <c r="I108" s="5">
        <f t="shared" si="3"/>
        <v>7184.85</v>
      </c>
    </row>
    <row r="109" spans="1:9" x14ac:dyDescent="0.25">
      <c r="A109" s="10">
        <v>96</v>
      </c>
      <c r="B109" s="10" t="s">
        <v>99</v>
      </c>
      <c r="C109" s="10" t="s">
        <v>123</v>
      </c>
      <c r="D109" s="11">
        <v>3</v>
      </c>
      <c r="E109" s="12">
        <v>497.27</v>
      </c>
      <c r="F109" s="12">
        <v>514.09</v>
      </c>
      <c r="G109" s="12">
        <v>480.5</v>
      </c>
      <c r="H109" s="5">
        <f t="shared" si="2"/>
        <v>497.28666666666669</v>
      </c>
      <c r="I109" s="5">
        <f t="shared" si="3"/>
        <v>1491.8600000000001</v>
      </c>
    </row>
    <row r="110" spans="1:9" x14ac:dyDescent="0.25">
      <c r="A110" s="10">
        <v>97</v>
      </c>
      <c r="B110" s="10" t="s">
        <v>100</v>
      </c>
      <c r="C110" s="10" t="s">
        <v>123</v>
      </c>
      <c r="D110" s="11">
        <v>1</v>
      </c>
      <c r="E110" s="12">
        <v>1489.34</v>
      </c>
      <c r="F110" s="12">
        <v>1539.47</v>
      </c>
      <c r="G110" s="12">
        <v>1432.2</v>
      </c>
      <c r="H110" s="5">
        <f t="shared" si="2"/>
        <v>1487.0033333333333</v>
      </c>
      <c r="I110" s="5">
        <f t="shared" si="3"/>
        <v>1487.0033333333333</v>
      </c>
    </row>
    <row r="111" spans="1:9" x14ac:dyDescent="0.25">
      <c r="A111" s="10">
        <v>98</v>
      </c>
      <c r="B111" s="10" t="s">
        <v>68</v>
      </c>
      <c r="C111" s="10" t="s">
        <v>123</v>
      </c>
      <c r="D111" s="11">
        <v>2</v>
      </c>
      <c r="E111" s="12">
        <v>1853.92</v>
      </c>
      <c r="F111" s="12">
        <v>1916.85</v>
      </c>
      <c r="G111" s="12">
        <v>1798</v>
      </c>
      <c r="H111" s="5">
        <f t="shared" si="2"/>
        <v>1856.2566666666669</v>
      </c>
      <c r="I111" s="5">
        <f t="shared" si="3"/>
        <v>3712.5133333333338</v>
      </c>
    </row>
    <row r="112" spans="1:9" x14ac:dyDescent="0.25">
      <c r="A112" s="10">
        <v>99</v>
      </c>
      <c r="B112" s="10" t="s">
        <v>101</v>
      </c>
      <c r="C112" s="10" t="s">
        <v>123</v>
      </c>
      <c r="D112" s="11">
        <v>3</v>
      </c>
      <c r="E112" s="12">
        <v>389.91</v>
      </c>
      <c r="F112" s="12">
        <v>403.09</v>
      </c>
      <c r="G112" s="12">
        <v>376.65</v>
      </c>
      <c r="H112" s="5">
        <f t="shared" si="2"/>
        <v>389.88333333333338</v>
      </c>
      <c r="I112" s="5">
        <f t="shared" si="3"/>
        <v>1169.6500000000001</v>
      </c>
    </row>
    <row r="113" spans="1:9" x14ac:dyDescent="0.25">
      <c r="A113" s="10">
        <v>100</v>
      </c>
      <c r="B113" s="10" t="s">
        <v>102</v>
      </c>
      <c r="C113" s="10" t="s">
        <v>123</v>
      </c>
      <c r="D113" s="11">
        <v>2</v>
      </c>
      <c r="E113" s="12">
        <v>13147.22</v>
      </c>
      <c r="F113" s="12">
        <v>13592.07</v>
      </c>
      <c r="G113" s="12">
        <v>12710</v>
      </c>
      <c r="H113" s="5">
        <f t="shared" si="2"/>
        <v>13149.763333333334</v>
      </c>
      <c r="I113" s="5">
        <f t="shared" si="3"/>
        <v>26299.526666666668</v>
      </c>
    </row>
    <row r="114" spans="1:9" ht="30" x14ac:dyDescent="0.25">
      <c r="A114" s="10">
        <v>101</v>
      </c>
      <c r="B114" s="10" t="s">
        <v>103</v>
      </c>
      <c r="C114" s="10" t="s">
        <v>123</v>
      </c>
      <c r="D114" s="11">
        <v>1</v>
      </c>
      <c r="E114" s="12">
        <v>5551.46</v>
      </c>
      <c r="F114" s="12">
        <v>5738.95</v>
      </c>
      <c r="G114" s="12">
        <v>5357</v>
      </c>
      <c r="H114" s="5">
        <f t="shared" si="2"/>
        <v>5549.1366666666663</v>
      </c>
      <c r="I114" s="5">
        <f t="shared" si="3"/>
        <v>5549.1366666666663</v>
      </c>
    </row>
    <row r="115" spans="1:9" ht="30" x14ac:dyDescent="0.25">
      <c r="A115" s="10">
        <v>102</v>
      </c>
      <c r="B115" s="10" t="s">
        <v>104</v>
      </c>
      <c r="C115" s="10" t="s">
        <v>123</v>
      </c>
      <c r="D115" s="11">
        <v>15</v>
      </c>
      <c r="E115" s="12">
        <v>280.66000000000003</v>
      </c>
      <c r="F115" s="12">
        <v>290.16000000000003</v>
      </c>
      <c r="G115" s="12">
        <v>271.25</v>
      </c>
      <c r="H115" s="5">
        <f t="shared" si="2"/>
        <v>280.69</v>
      </c>
      <c r="I115" s="5">
        <f t="shared" si="3"/>
        <v>4210.3500000000004</v>
      </c>
    </row>
    <row r="116" spans="1:9" x14ac:dyDescent="0.25">
      <c r="A116" s="10">
        <v>103</v>
      </c>
      <c r="B116" s="10" t="s">
        <v>105</v>
      </c>
      <c r="C116" s="10" t="s">
        <v>123</v>
      </c>
      <c r="D116" s="11">
        <v>10</v>
      </c>
      <c r="E116" s="12">
        <v>2333.13</v>
      </c>
      <c r="F116" s="12">
        <v>2411.79</v>
      </c>
      <c r="G116" s="12">
        <v>2247.5</v>
      </c>
      <c r="H116" s="5">
        <f t="shared" si="2"/>
        <v>2330.8066666666668</v>
      </c>
      <c r="I116" s="5">
        <f t="shared" si="3"/>
        <v>23308.066666666669</v>
      </c>
    </row>
    <row r="117" spans="1:9" x14ac:dyDescent="0.25">
      <c r="A117" s="10">
        <v>104</v>
      </c>
      <c r="B117" s="10" t="s">
        <v>106</v>
      </c>
      <c r="C117" s="10" t="s">
        <v>123</v>
      </c>
      <c r="D117" s="11">
        <v>1</v>
      </c>
      <c r="E117" s="12">
        <v>50528.99</v>
      </c>
      <c r="F117" s="12">
        <v>52237.87</v>
      </c>
      <c r="G117" s="12">
        <v>48825</v>
      </c>
      <c r="H117" s="5">
        <f t="shared" si="2"/>
        <v>50530.619999999995</v>
      </c>
      <c r="I117" s="5">
        <f t="shared" si="3"/>
        <v>50530.619999999995</v>
      </c>
    </row>
    <row r="118" spans="1:9" ht="30" x14ac:dyDescent="0.25">
      <c r="A118" s="10">
        <v>105</v>
      </c>
      <c r="B118" s="10" t="s">
        <v>107</v>
      </c>
      <c r="C118" s="10" t="s">
        <v>123</v>
      </c>
      <c r="D118" s="11">
        <v>1</v>
      </c>
      <c r="E118" s="12">
        <v>32893.480000000003</v>
      </c>
      <c r="F118" s="12">
        <v>34005.61</v>
      </c>
      <c r="G118" s="12">
        <v>31775</v>
      </c>
      <c r="H118" s="5">
        <f t="shared" si="2"/>
        <v>32891.363333333335</v>
      </c>
      <c r="I118" s="5">
        <f t="shared" si="3"/>
        <v>32891.363333333335</v>
      </c>
    </row>
    <row r="119" spans="1:9" x14ac:dyDescent="0.25">
      <c r="A119" s="10">
        <v>106</v>
      </c>
      <c r="B119" s="10" t="s">
        <v>108</v>
      </c>
      <c r="C119" s="10" t="s">
        <v>123</v>
      </c>
      <c r="D119" s="11">
        <v>1</v>
      </c>
      <c r="E119" s="12">
        <v>96104.46</v>
      </c>
      <c r="F119" s="12">
        <v>99358.85</v>
      </c>
      <c r="G119" s="12">
        <v>93000</v>
      </c>
      <c r="H119" s="5">
        <f t="shared" si="2"/>
        <v>96154.436666666661</v>
      </c>
      <c r="I119" s="5">
        <f t="shared" si="3"/>
        <v>96154.436666666661</v>
      </c>
    </row>
    <row r="120" spans="1:9" x14ac:dyDescent="0.25">
      <c r="A120" s="10">
        <v>107</v>
      </c>
      <c r="B120" s="10" t="s">
        <v>109</v>
      </c>
      <c r="C120" s="10" t="s">
        <v>123</v>
      </c>
      <c r="D120" s="11">
        <v>3</v>
      </c>
      <c r="E120" s="12">
        <v>1531.11</v>
      </c>
      <c r="F120" s="12">
        <v>1582.64</v>
      </c>
      <c r="G120" s="12">
        <v>1472.5</v>
      </c>
      <c r="H120" s="5">
        <f t="shared" si="2"/>
        <v>1528.75</v>
      </c>
      <c r="I120" s="5">
        <f t="shared" si="3"/>
        <v>4586.25</v>
      </c>
    </row>
    <row r="121" spans="1:9" x14ac:dyDescent="0.25">
      <c r="A121" s="10">
        <v>108</v>
      </c>
      <c r="B121" s="10" t="s">
        <v>110</v>
      </c>
      <c r="C121" s="10" t="s">
        <v>123</v>
      </c>
      <c r="D121" s="11">
        <v>1</v>
      </c>
      <c r="E121" s="12">
        <v>399.73</v>
      </c>
      <c r="F121" s="12">
        <v>413.25</v>
      </c>
      <c r="G121" s="12">
        <v>386.29</v>
      </c>
      <c r="H121" s="5">
        <f t="shared" si="2"/>
        <v>399.75666666666666</v>
      </c>
      <c r="I121" s="5">
        <f t="shared" si="3"/>
        <v>399.75666666666666</v>
      </c>
    </row>
    <row r="122" spans="1:9" ht="30" x14ac:dyDescent="0.25">
      <c r="A122" s="10">
        <v>109</v>
      </c>
      <c r="B122" s="10" t="s">
        <v>111</v>
      </c>
      <c r="C122" s="10" t="s">
        <v>123</v>
      </c>
      <c r="D122" s="11">
        <v>1</v>
      </c>
      <c r="E122" s="12">
        <v>130.02000000000001</v>
      </c>
      <c r="F122" s="12">
        <v>134.41</v>
      </c>
      <c r="G122" s="12">
        <v>125.55</v>
      </c>
      <c r="H122" s="5">
        <f t="shared" si="2"/>
        <v>129.99333333333334</v>
      </c>
      <c r="I122" s="5">
        <f t="shared" si="3"/>
        <v>129.99333333333334</v>
      </c>
    </row>
    <row r="123" spans="1:9" ht="30" x14ac:dyDescent="0.25">
      <c r="A123" s="10">
        <v>110</v>
      </c>
      <c r="B123" s="10" t="s">
        <v>112</v>
      </c>
      <c r="C123" s="10" t="s">
        <v>123</v>
      </c>
      <c r="D123" s="11">
        <v>1</v>
      </c>
      <c r="E123" s="12">
        <v>96.18</v>
      </c>
      <c r="F123" s="12">
        <v>99.44</v>
      </c>
      <c r="G123" s="12">
        <v>93</v>
      </c>
      <c r="H123" s="5">
        <f t="shared" si="2"/>
        <v>96.206666666666663</v>
      </c>
      <c r="I123" s="5">
        <f t="shared" si="3"/>
        <v>96.206666666666663</v>
      </c>
    </row>
    <row r="124" spans="1:9" ht="30" x14ac:dyDescent="0.25">
      <c r="A124" s="10">
        <v>111</v>
      </c>
      <c r="B124" s="10" t="s">
        <v>113</v>
      </c>
      <c r="C124" s="10" t="s">
        <v>123</v>
      </c>
      <c r="D124" s="11">
        <v>1</v>
      </c>
      <c r="E124" s="12">
        <v>96.33</v>
      </c>
      <c r="F124" s="12">
        <v>99.58</v>
      </c>
      <c r="G124" s="12">
        <v>93</v>
      </c>
      <c r="H124" s="5">
        <f t="shared" si="2"/>
        <v>96.303333333333327</v>
      </c>
      <c r="I124" s="5">
        <f t="shared" si="3"/>
        <v>96.303333333333327</v>
      </c>
    </row>
    <row r="125" spans="1:9" ht="30" x14ac:dyDescent="0.25">
      <c r="A125" s="10">
        <v>112</v>
      </c>
      <c r="B125" s="10" t="s">
        <v>114</v>
      </c>
      <c r="C125" s="10" t="s">
        <v>123</v>
      </c>
      <c r="D125" s="11">
        <v>1</v>
      </c>
      <c r="E125" s="12">
        <v>129.87</v>
      </c>
      <c r="F125" s="12">
        <v>134.26</v>
      </c>
      <c r="G125" s="12">
        <v>125.55</v>
      </c>
      <c r="H125" s="5">
        <f t="shared" si="2"/>
        <v>129.89333333333335</v>
      </c>
      <c r="I125" s="5">
        <f t="shared" si="3"/>
        <v>129.89333333333335</v>
      </c>
    </row>
    <row r="126" spans="1:9" ht="30" x14ac:dyDescent="0.25">
      <c r="A126" s="10">
        <v>113</v>
      </c>
      <c r="B126" s="10" t="s">
        <v>115</v>
      </c>
      <c r="C126" s="10" t="s">
        <v>123</v>
      </c>
      <c r="D126" s="11">
        <v>1</v>
      </c>
      <c r="E126" s="12">
        <v>96.33</v>
      </c>
      <c r="F126" s="12">
        <v>99.58</v>
      </c>
      <c r="G126" s="12">
        <v>93</v>
      </c>
      <c r="H126" s="5">
        <f t="shared" si="2"/>
        <v>96.303333333333327</v>
      </c>
      <c r="I126" s="5">
        <f t="shared" si="3"/>
        <v>96.303333333333327</v>
      </c>
    </row>
    <row r="127" spans="1:9" ht="30" x14ac:dyDescent="0.25">
      <c r="A127" s="10">
        <v>114</v>
      </c>
      <c r="B127" s="10" t="s">
        <v>116</v>
      </c>
      <c r="C127" s="10" t="s">
        <v>123</v>
      </c>
      <c r="D127" s="11">
        <v>1</v>
      </c>
      <c r="E127" s="12">
        <v>96.18</v>
      </c>
      <c r="F127" s="12">
        <v>99.44</v>
      </c>
      <c r="G127" s="12">
        <v>93</v>
      </c>
      <c r="H127" s="5">
        <f t="shared" si="2"/>
        <v>96.206666666666663</v>
      </c>
      <c r="I127" s="5">
        <f t="shared" si="3"/>
        <v>96.206666666666663</v>
      </c>
    </row>
    <row r="128" spans="1:9" ht="30" x14ac:dyDescent="0.25">
      <c r="A128" s="10">
        <v>115</v>
      </c>
      <c r="B128" s="10" t="s">
        <v>117</v>
      </c>
      <c r="C128" s="10" t="s">
        <v>123</v>
      </c>
      <c r="D128" s="11">
        <v>3</v>
      </c>
      <c r="E128" s="12">
        <v>718.77</v>
      </c>
      <c r="F128" s="12">
        <v>743.08</v>
      </c>
      <c r="G128" s="12">
        <v>694.4</v>
      </c>
      <c r="H128" s="5">
        <f t="shared" si="2"/>
        <v>718.75</v>
      </c>
      <c r="I128" s="5">
        <f t="shared" si="3"/>
        <v>2156.25</v>
      </c>
    </row>
    <row r="129" spans="1:9" ht="30" x14ac:dyDescent="0.25">
      <c r="A129" s="10">
        <v>116</v>
      </c>
      <c r="B129" s="10" t="s">
        <v>118</v>
      </c>
      <c r="C129" s="10" t="s">
        <v>123</v>
      </c>
      <c r="D129" s="11">
        <v>3</v>
      </c>
      <c r="E129" s="12">
        <v>718.63</v>
      </c>
      <c r="F129" s="12">
        <v>742.94</v>
      </c>
      <c r="G129" s="12">
        <v>694.4</v>
      </c>
      <c r="H129" s="5">
        <f t="shared" si="2"/>
        <v>718.65666666666675</v>
      </c>
      <c r="I129" s="5">
        <f t="shared" si="3"/>
        <v>2155.9700000000003</v>
      </c>
    </row>
    <row r="130" spans="1:9" x14ac:dyDescent="0.25">
      <c r="A130" s="10">
        <v>117</v>
      </c>
      <c r="B130" s="10" t="s">
        <v>119</v>
      </c>
      <c r="C130" s="10" t="s">
        <v>123</v>
      </c>
      <c r="D130" s="11">
        <v>3</v>
      </c>
      <c r="E130" s="12">
        <v>248.73</v>
      </c>
      <c r="F130" s="12">
        <v>257.14</v>
      </c>
      <c r="G130" s="12">
        <v>240.25</v>
      </c>
      <c r="H130" s="5">
        <f t="shared" si="2"/>
        <v>248.70666666666668</v>
      </c>
      <c r="I130" s="5">
        <f t="shared" si="3"/>
        <v>746.12</v>
      </c>
    </row>
    <row r="131" spans="1:9" ht="30" x14ac:dyDescent="0.25">
      <c r="A131" s="10">
        <v>118</v>
      </c>
      <c r="B131" s="10" t="s">
        <v>120</v>
      </c>
      <c r="C131" s="10" t="s">
        <v>123</v>
      </c>
      <c r="D131" s="11">
        <v>3</v>
      </c>
      <c r="E131" s="12">
        <v>136.30000000000001</v>
      </c>
      <c r="F131" s="12">
        <v>140.91</v>
      </c>
      <c r="G131" s="12">
        <v>131.75</v>
      </c>
      <c r="H131" s="5">
        <f t="shared" si="2"/>
        <v>136.32000000000002</v>
      </c>
      <c r="I131" s="5">
        <f t="shared" si="3"/>
        <v>408.96000000000004</v>
      </c>
    </row>
    <row r="132" spans="1:9" ht="30" x14ac:dyDescent="0.25">
      <c r="A132" s="10">
        <v>119</v>
      </c>
      <c r="B132" s="10" t="s">
        <v>121</v>
      </c>
      <c r="C132" s="10" t="s">
        <v>123</v>
      </c>
      <c r="D132" s="11">
        <v>6</v>
      </c>
      <c r="E132" s="12">
        <v>3055.14</v>
      </c>
      <c r="F132" s="12">
        <v>3158.22</v>
      </c>
      <c r="G132" s="12">
        <v>2945</v>
      </c>
      <c r="H132" s="5">
        <f t="shared" si="2"/>
        <v>3052.7866666666669</v>
      </c>
      <c r="I132" s="5">
        <f t="shared" si="3"/>
        <v>18316.72</v>
      </c>
    </row>
    <row r="133" spans="1:9" x14ac:dyDescent="0.25">
      <c r="A133" s="10">
        <v>120</v>
      </c>
      <c r="B133" s="10" t="s">
        <v>122</v>
      </c>
      <c r="C133" s="10" t="s">
        <v>123</v>
      </c>
      <c r="D133" s="11">
        <v>1</v>
      </c>
      <c r="E133" s="12">
        <v>3402.11</v>
      </c>
      <c r="F133" s="12">
        <v>3517.4</v>
      </c>
      <c r="G133" s="12">
        <v>3293.75</v>
      </c>
      <c r="H133" s="5">
        <f t="shared" si="2"/>
        <v>3404.42</v>
      </c>
      <c r="I133" s="5">
        <f t="shared" si="3"/>
        <v>3404.42</v>
      </c>
    </row>
    <row r="134" spans="1:9" x14ac:dyDescent="0.25">
      <c r="I134" s="4">
        <f>SUM(I14:I133)</f>
        <v>975627.92999999993</v>
      </c>
    </row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2022-12-20T08:04:26Z</cp:lastPrinted>
  <dcterms:created xsi:type="dcterms:W3CDTF">2014-11-19T08:38:45Z</dcterms:created>
  <dcterms:modified xsi:type="dcterms:W3CDTF">2022-12-20T08:04:55Z</dcterms:modified>
</cp:coreProperties>
</file>