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4.14\Zakupki\ГИЛЬ\Закупки 2022\Новороссийск\22040703033 Средства индивидуальной защиты (перчатки, маски, экраны)\"/>
    </mc:Choice>
  </mc:AlternateContent>
  <bookViews>
    <workbookView xWindow="0" yWindow="0" windowWidth="25200" windowHeight="1188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Лист1!$A$1:$N$25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15" i="1" l="1"/>
  <c r="N15" i="1" s="1"/>
</calcChain>
</file>

<file path=xl/sharedStrings.xml><?xml version="1.0" encoding="utf-8"?>
<sst xmlns="http://schemas.openxmlformats.org/spreadsheetml/2006/main" count="43" uniqueCount="35">
  <si>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</si>
  <si>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</si>
  <si>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</si>
  <si>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</si>
  <si>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</si>
  <si>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</si>
  <si>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</si>
  <si>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</si>
  <si>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</si>
  <si>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</si>
  <si>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</si>
  <si>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</si>
  <si>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</si>
  <si>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</si>
  <si>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</si>
  <si>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</si>
  <si>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</si>
  <si>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</si>
  <si>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</si>
  <si>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шт.</t>
  </si>
  <si>
    <t>Средства индиидуальной защиты (перчатки, маски, экраны)</t>
  </si>
  <si>
    <t>Перчатки смотровые нестерильные неопудр. L пара № 1 латекс</t>
  </si>
  <si>
    <t>пара</t>
  </si>
  <si>
    <t>Перчатки смотровые нестерильные неопудр. M пара № 1 латекс</t>
  </si>
  <si>
    <t>Перчатки смотровые нестерильные неопудр. S пара № 1 нитрил</t>
  </si>
  <si>
    <t>Перчатки смотровые нестерильные неопудр. S пара № 1 латекс</t>
  </si>
  <si>
    <t xml:space="preserve">Перчатки хирург. стер. анатом неопудренные латекс р 7 пара № 1 </t>
  </si>
  <si>
    <t>Перчатки хирург. стер. анатом неопудренные латекс р 7,5 пара № 1</t>
  </si>
  <si>
    <t>Перчатки хирург. стер. анатом неопудренные чувствит р 8 пара № 1</t>
  </si>
  <si>
    <t>Перчатки смотровые нестерильные неопудр. M пара № 1 нитрил</t>
  </si>
  <si>
    <t xml:space="preserve">Маска медицинская трехслойная на резинках </t>
  </si>
  <si>
    <t>Экран защитный для лица (щитки лицевые)</t>
  </si>
  <si>
    <t>Источник информации № 3254/08 от 24.08.2022</t>
  </si>
  <si>
    <t>Источник информации № 299-08/22 от 29.08.2022</t>
  </si>
  <si>
    <t>Источник информации № 140 от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</si>
</sst>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66675</xdr:rowOff>
    </xdr:from>
    <xdr:to>
      <xdr:col>13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view="pageBreakPreview" topLeftCell="A13" zoomScaleSheetLayoutView="100" workbookViewId="0">
      <selection activeCell="I18" sqref="I18"/>
    </sheetView>
  </sheetViews>
  <sheetFormatPr defaultRowHeight="15" x14ac:dyDescent="0.25"/>
  <cols>
    <col min="1" max="6" width="1.7109375" style="2" customWidth="1"/>
    <col min="7" max="7" width="59.1406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2.7109375" style="3" customWidth="1"/>
    <col min="14" max="14" width="30.425781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52.5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  <c r="I2" s="26" t="s">
        <v>20</v>
      </c>
      <c r="J2" s="27"/>
      <c r="K2" s="27"/>
      <c r="L2" s="27"/>
      <c r="M2" s="27"/>
      <c r="N2" s="28"/>
    </row>
    <row r="3" spans="1:14" ht="15" customHeight="1" x14ac:dyDescent="0.25">
      <c r="A3" s="16" t="s">
        <v>6</v>
      </c>
      <c r="B3" s="16"/>
      <c r="C3" s="16"/>
      <c r="D3" s="16"/>
      <c r="E3" s="16"/>
      <c r="F3" s="16"/>
      <c r="G3" s="16"/>
      <c r="H3" s="16"/>
      <c r="I3" s="25">
        <v>44812</v>
      </c>
      <c r="J3" s="25"/>
      <c r="K3" s="25"/>
      <c r="L3" s="25"/>
      <c r="M3" s="25"/>
      <c r="N3" s="25"/>
    </row>
    <row r="4" spans="1:14" ht="60" customHeight="1" x14ac:dyDescent="0.25">
      <c r="A4" s="29" t="s">
        <v>15</v>
      </c>
      <c r="B4" s="29"/>
      <c r="C4" s="29"/>
      <c r="D4" s="29"/>
      <c r="E4" s="29"/>
      <c r="F4" s="29"/>
      <c r="G4" s="29"/>
      <c r="H4" s="29"/>
      <c r="I4" s="30" t="s">
        <v>16</v>
      </c>
      <c r="J4" s="30"/>
      <c r="K4" s="30"/>
      <c r="L4" s="30"/>
      <c r="M4" s="30"/>
      <c r="N4" s="30"/>
    </row>
    <row r="5" spans="1:14" ht="45.75" customHeight="1" x14ac:dyDescent="0.2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5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5">
      <c r="A7" s="16" t="s">
        <v>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x14ac:dyDescent="0.25">
      <c r="A9" s="16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x14ac:dyDescent="0.25">
      <c r="A10" s="16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46.5" customHeight="1" x14ac:dyDescent="0.25">
      <c r="A11" s="16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x14ac:dyDescent="0.25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s="1" customFormat="1" ht="65.25" customHeight="1" x14ac:dyDescent="0.25">
      <c r="A13" s="20" t="s">
        <v>0</v>
      </c>
      <c r="B13" s="20"/>
      <c r="C13" s="20"/>
      <c r="D13" s="20"/>
      <c r="E13" s="20"/>
      <c r="F13" s="20"/>
      <c r="G13" s="20" t="s">
        <v>1</v>
      </c>
      <c r="H13" s="20" t="s">
        <v>2</v>
      </c>
      <c r="I13" s="14" t="s">
        <v>3</v>
      </c>
      <c r="J13" s="14" t="s">
        <v>32</v>
      </c>
      <c r="K13" s="17" t="s">
        <v>33</v>
      </c>
      <c r="L13" s="19" t="s">
        <v>34</v>
      </c>
      <c r="M13" s="14" t="s">
        <v>4</v>
      </c>
      <c r="N13" s="31" t="s">
        <v>5</v>
      </c>
    </row>
    <row r="14" spans="1:14" s="1" customFormat="1" ht="78.75" customHeight="1" x14ac:dyDescent="0.25">
      <c r="A14" s="21"/>
      <c r="B14" s="21"/>
      <c r="C14" s="21"/>
      <c r="D14" s="21"/>
      <c r="E14" s="21"/>
      <c r="F14" s="21"/>
      <c r="G14" s="21"/>
      <c r="H14" s="21"/>
      <c r="I14" s="15"/>
      <c r="J14" s="15"/>
      <c r="K14" s="18"/>
      <c r="L14" s="19"/>
      <c r="M14" s="14"/>
      <c r="N14" s="31"/>
    </row>
    <row r="15" spans="1:14" s="1" customFormat="1" ht="46.5" customHeight="1" x14ac:dyDescent="0.25">
      <c r="A15" s="22">
        <v>1</v>
      </c>
      <c r="B15" s="23"/>
      <c r="C15" s="23"/>
      <c r="D15" s="23"/>
      <c r="E15" s="23"/>
      <c r="F15" s="23"/>
      <c r="G15" s="7" t="s">
        <v>21</v>
      </c>
      <c r="H15" s="5" t="s">
        <v>22</v>
      </c>
      <c r="I15" s="9">
        <v>20000</v>
      </c>
      <c r="J15" s="8">
        <v>7.5</v>
      </c>
      <c r="K15" s="10">
        <v>7.8</v>
      </c>
      <c r="L15" s="11">
        <v>7.73</v>
      </c>
      <c r="M15" s="8">
        <f>(J15+K15+L15)/3</f>
        <v>7.6766666666666667</v>
      </c>
      <c r="N15" s="6">
        <f>M15*I15</f>
        <v>153533.33333333334</v>
      </c>
    </row>
    <row r="16" spans="1:14" ht="31.5" x14ac:dyDescent="0.25">
      <c r="A16" s="22">
        <v>2</v>
      </c>
      <c r="B16" s="23"/>
      <c r="C16" s="23"/>
      <c r="D16" s="23"/>
      <c r="E16" s="23"/>
      <c r="F16" s="23"/>
      <c r="G16" s="7" t="s">
        <v>23</v>
      </c>
      <c r="H16" s="13" t="s">
        <v>22</v>
      </c>
      <c r="I16" s="9">
        <v>20000</v>
      </c>
      <c r="J16" s="8">
        <v>7.5</v>
      </c>
      <c r="K16" s="10">
        <v>7.73</v>
      </c>
      <c r="L16" s="11">
        <v>7.58</v>
      </c>
      <c r="M16" s="8">
        <f t="shared" ref="M16:M24" si="0">(J16+K16+L16)/3</f>
        <v>7.6033333333333344</v>
      </c>
      <c r="N16" s="6">
        <f t="shared" ref="N16:N24" si="1">M16*I16</f>
        <v>152066.66666666669</v>
      </c>
    </row>
    <row r="17" spans="1:14" ht="31.5" x14ac:dyDescent="0.25">
      <c r="A17" s="22">
        <v>3</v>
      </c>
      <c r="B17" s="23"/>
      <c r="C17" s="23"/>
      <c r="D17" s="23"/>
      <c r="E17" s="23"/>
      <c r="F17" s="23"/>
      <c r="G17" s="7" t="s">
        <v>24</v>
      </c>
      <c r="H17" s="13" t="s">
        <v>22</v>
      </c>
      <c r="I17" s="9">
        <v>30000</v>
      </c>
      <c r="J17" s="8">
        <v>6</v>
      </c>
      <c r="K17" s="10">
        <v>6.12</v>
      </c>
      <c r="L17" s="11">
        <v>6.06</v>
      </c>
      <c r="M17" s="8">
        <f t="shared" si="0"/>
        <v>6.06</v>
      </c>
      <c r="N17" s="6">
        <f t="shared" si="1"/>
        <v>181800</v>
      </c>
    </row>
    <row r="18" spans="1:14" ht="33" customHeight="1" x14ac:dyDescent="0.25">
      <c r="A18" s="22">
        <v>4</v>
      </c>
      <c r="B18" s="23"/>
      <c r="C18" s="23"/>
      <c r="D18" s="23"/>
      <c r="E18" s="23"/>
      <c r="F18" s="23"/>
      <c r="G18" s="7" t="s">
        <v>25</v>
      </c>
      <c r="H18" s="13" t="s">
        <v>22</v>
      </c>
      <c r="I18" s="9">
        <v>20000</v>
      </c>
      <c r="J18" s="8">
        <v>7.5</v>
      </c>
      <c r="K18" s="10">
        <v>7.65</v>
      </c>
      <c r="L18" s="11">
        <v>7.58</v>
      </c>
      <c r="M18" s="8">
        <f t="shared" si="0"/>
        <v>7.5766666666666671</v>
      </c>
      <c r="N18" s="6">
        <f t="shared" si="1"/>
        <v>151533.33333333334</v>
      </c>
    </row>
    <row r="19" spans="1:14" ht="31.5" x14ac:dyDescent="0.25">
      <c r="A19" s="22">
        <v>5</v>
      </c>
      <c r="B19" s="23"/>
      <c r="C19" s="23"/>
      <c r="D19" s="23"/>
      <c r="E19" s="23"/>
      <c r="F19" s="23"/>
      <c r="G19" s="7" t="s">
        <v>26</v>
      </c>
      <c r="H19" s="13" t="s">
        <v>22</v>
      </c>
      <c r="I19" s="9">
        <v>15600</v>
      </c>
      <c r="J19" s="8">
        <v>25</v>
      </c>
      <c r="K19" s="10">
        <v>26</v>
      </c>
      <c r="L19" s="11">
        <v>25.75</v>
      </c>
      <c r="M19" s="8">
        <f t="shared" si="0"/>
        <v>25.583333333333332</v>
      </c>
      <c r="N19" s="6">
        <f t="shared" si="1"/>
        <v>399100</v>
      </c>
    </row>
    <row r="20" spans="1:14" ht="31.5" x14ac:dyDescent="0.25">
      <c r="A20" s="22">
        <v>6</v>
      </c>
      <c r="B20" s="23"/>
      <c r="C20" s="23"/>
      <c r="D20" s="23"/>
      <c r="E20" s="23"/>
      <c r="F20" s="23"/>
      <c r="G20" s="7" t="s">
        <v>28</v>
      </c>
      <c r="H20" s="13" t="s">
        <v>22</v>
      </c>
      <c r="I20" s="9">
        <v>13450</v>
      </c>
      <c r="J20" s="8">
        <v>25</v>
      </c>
      <c r="K20" s="10">
        <v>26</v>
      </c>
      <c r="L20" s="11">
        <v>25.5</v>
      </c>
      <c r="M20" s="8">
        <f t="shared" si="0"/>
        <v>25.5</v>
      </c>
      <c r="N20" s="6">
        <f t="shared" si="1"/>
        <v>342975</v>
      </c>
    </row>
    <row r="21" spans="1:14" ht="31.5" x14ac:dyDescent="0.25">
      <c r="A21" s="22">
        <v>7</v>
      </c>
      <c r="B21" s="23"/>
      <c r="C21" s="23"/>
      <c r="D21" s="23"/>
      <c r="E21" s="23"/>
      <c r="F21" s="23"/>
      <c r="G21" s="7" t="s">
        <v>27</v>
      </c>
      <c r="H21" s="13" t="s">
        <v>22</v>
      </c>
      <c r="I21" s="9">
        <v>6700</v>
      </c>
      <c r="J21" s="8">
        <v>25</v>
      </c>
      <c r="K21" s="10">
        <v>26.25</v>
      </c>
      <c r="L21" s="11">
        <v>25.75</v>
      </c>
      <c r="M21" s="8">
        <f t="shared" si="0"/>
        <v>25.666666666666668</v>
      </c>
      <c r="N21" s="6">
        <f t="shared" si="1"/>
        <v>171966.66666666669</v>
      </c>
    </row>
    <row r="22" spans="1:14" ht="31.5" x14ac:dyDescent="0.25">
      <c r="A22" s="22">
        <v>8</v>
      </c>
      <c r="B22" s="23"/>
      <c r="C22" s="23"/>
      <c r="D22" s="23"/>
      <c r="E22" s="23"/>
      <c r="F22" s="23"/>
      <c r="G22" s="7" t="s">
        <v>29</v>
      </c>
      <c r="H22" s="13" t="s">
        <v>22</v>
      </c>
      <c r="I22" s="9">
        <v>20000</v>
      </c>
      <c r="J22" s="8">
        <v>6</v>
      </c>
      <c r="K22" s="10">
        <v>6.18</v>
      </c>
      <c r="L22" s="11">
        <v>6.12</v>
      </c>
      <c r="M22" s="8">
        <f t="shared" si="0"/>
        <v>6.1000000000000005</v>
      </c>
      <c r="N22" s="6">
        <f t="shared" si="1"/>
        <v>122000.00000000001</v>
      </c>
    </row>
    <row r="23" spans="1:14" ht="30.75" customHeight="1" x14ac:dyDescent="0.25">
      <c r="A23" s="22">
        <v>9</v>
      </c>
      <c r="B23" s="23"/>
      <c r="C23" s="23"/>
      <c r="D23" s="23"/>
      <c r="E23" s="23"/>
      <c r="F23" s="23"/>
      <c r="G23" s="7" t="s">
        <v>30</v>
      </c>
      <c r="H23" s="13" t="s">
        <v>19</v>
      </c>
      <c r="I23" s="9">
        <v>40000</v>
      </c>
      <c r="J23" s="8">
        <v>1.7</v>
      </c>
      <c r="K23" s="10">
        <v>1.75</v>
      </c>
      <c r="L23" s="11">
        <v>1.73</v>
      </c>
      <c r="M23" s="8">
        <f t="shared" si="0"/>
        <v>1.7266666666666666</v>
      </c>
      <c r="N23" s="6">
        <f t="shared" si="1"/>
        <v>69066.666666666657</v>
      </c>
    </row>
    <row r="24" spans="1:14" ht="15.75" x14ac:dyDescent="0.25">
      <c r="A24" s="22">
        <v>10</v>
      </c>
      <c r="B24" s="23"/>
      <c r="C24" s="23"/>
      <c r="D24" s="23"/>
      <c r="E24" s="23"/>
      <c r="F24" s="23"/>
      <c r="G24" s="7" t="s">
        <v>31</v>
      </c>
      <c r="H24" s="13" t="s">
        <v>19</v>
      </c>
      <c r="I24" s="9">
        <v>20</v>
      </c>
      <c r="J24" s="8">
        <v>250</v>
      </c>
      <c r="K24" s="10">
        <v>255</v>
      </c>
      <c r="L24" s="11">
        <v>257.5</v>
      </c>
      <c r="M24" s="8">
        <f t="shared" si="0"/>
        <v>254.16666666666666</v>
      </c>
      <c r="N24" s="6">
        <f t="shared" si="1"/>
        <v>5083.333333333333</v>
      </c>
    </row>
    <row r="25" spans="1:14" ht="28.5" customHeight="1" x14ac:dyDescent="0.3">
      <c r="A25" s="20"/>
      <c r="B25" s="20"/>
      <c r="C25" s="20"/>
      <c r="D25" s="20"/>
      <c r="E25" s="20"/>
      <c r="F25" s="20"/>
      <c r="G25" s="12"/>
      <c r="H25" s="12"/>
      <c r="I25" s="32"/>
      <c r="J25" s="32"/>
      <c r="K25" s="32"/>
      <c r="L25" s="32"/>
      <c r="M25" s="32"/>
      <c r="N25" s="33">
        <f>SUM(N15:N24)</f>
        <v>1749125.0000000002</v>
      </c>
    </row>
    <row r="26" spans="1:14" ht="25.5" customHeight="1" x14ac:dyDescent="0.25"/>
    <row r="29" spans="1:14" ht="30" customHeight="1" x14ac:dyDescent="0.25"/>
    <row r="31" spans="1:14" ht="33" customHeight="1" x14ac:dyDescent="0.25"/>
    <row r="34" ht="30" customHeight="1" x14ac:dyDescent="0.25"/>
    <row r="35" ht="29.25" customHeight="1" x14ac:dyDescent="0.25"/>
    <row r="36" ht="24" customHeight="1" x14ac:dyDescent="0.25"/>
    <row r="37" ht="26.25" customHeight="1" x14ac:dyDescent="0.25"/>
    <row r="54" ht="27.75" customHeight="1" x14ac:dyDescent="0.25"/>
    <row r="55" ht="15" hidden="1" customHeight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35"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A15:F15"/>
    <mergeCell ref="A1:N1"/>
    <mergeCell ref="A6:N6"/>
    <mergeCell ref="I3:N3"/>
    <mergeCell ref="I2:N2"/>
    <mergeCell ref="A2:H2"/>
    <mergeCell ref="A5:N5"/>
    <mergeCell ref="A3:H3"/>
    <mergeCell ref="A4:H4"/>
    <mergeCell ref="I4:N4"/>
    <mergeCell ref="A9:N9"/>
    <mergeCell ref="A10:N10"/>
    <mergeCell ref="A11:N11"/>
    <mergeCell ref="A7:N7"/>
    <mergeCell ref="A8:N8"/>
    <mergeCell ref="N13:N14"/>
    <mergeCell ref="M13:M14"/>
    <mergeCell ref="J13:J14"/>
    <mergeCell ref="A12:N12"/>
    <mergeCell ref="K13:K14"/>
    <mergeCell ref="L13:L14"/>
    <mergeCell ref="H13:H14"/>
    <mergeCell ref="I13:I14"/>
    <mergeCell ref="A13:F14"/>
    <mergeCell ref="G13:G14"/>
  </mergeCells>
  <pageMargins left="0.70866141732283472" right="0.19685039370078741" top="0.74803149606299213" bottom="0.74803149606299213" header="0.31496062992125984" footer="0.31496062992125984"/>
  <pageSetup paperSize="9" scale="53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2022-09-08T08:06:05Z</cp:lastPrinted>
  <dcterms:created xsi:type="dcterms:W3CDTF">2014-11-19T08:38:45Z</dcterms:created>
  <dcterms:modified xsi:type="dcterms:W3CDTF">2022-09-08T08:18:37Z</dcterms:modified>
</cp:coreProperties>
</file>