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Общее'!$A$1:$O$15</definedName>
  </definedNames>
  <calcPr fullCalcOnLoad="1"/>
</workbook>
</file>

<file path=xl/sharedStrings.xml><?xml version="1.0" encoding="utf-8"?>
<sst xmlns="http://schemas.openxmlformats.org/spreadsheetml/2006/main" count="33" uniqueCount="30">
  <si>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</si>
  <si>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</si>
  <si>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</si>
  <si>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</si>
  <si>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</si>
  <si>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</si>
  <si>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</si>
  <si>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</si>
  <si>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</si>
  <si>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</si>
  <si>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</si>
  <si>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</si>
  <si>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</si>
  <si>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</si>
  <si>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</si>
  <si>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</si>
  <si>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</si>
  <si>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</si>
  <si>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</si>
  <si>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</si>
  <si>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УТВЕРЖДАЮ
 Главный врач
ЧУЗ "РЖД-МЕДИЦИНА" г.Новороссийск
_ __________________________ М. В. Бакланов
«____» _________________2019 год
</t>
  </si>
  <si>
    <t>усл.</t>
  </si>
  <si>
    <t>оказание услуг по приготовлению горячего питания.</t>
  </si>
  <si>
    <t>Дата подготовки обоснования начальной (максимальной) цены контракта 17.12.2019 г.</t>
  </si>
  <si>
    <t xml:space="preserve">Источник цены № 1 Коммерческое предложение Исх. № б/н от 17.12.2019 г., Вход № б/н от 17.12.2019 г.
</t>
  </si>
  <si>
    <t xml:space="preserve">Источник цены № 2 Коммерческое предложение Исх. № б/н от 17.12.2019 г., Вход № б/н от 17.12.2019 г.
</t>
  </si>
  <si>
    <t xml:space="preserve">Источник цены № 3 Коммерческое предложение Исх. № б/н от 17.12.2019 г., Вход № б/н от 17.12.2019 г.
</t>
  </si>
  <si>
    <t>Продукты питания, используемые для приготовления трехразового горячего лечебного питания</t>
  </si>
  <si>
    <t>Услуги по приготовлению трехразового горячего лечебного питания</t>
  </si>
  <si>
    <t xml:space="preserve">Работник контрактной службы/контрактный"
управляющий:                                                    ________________________Т.А. Просянова
                                                                           (подпись)                     (инициалы, фамилия)    
    "__" ______________ 20__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</si>
</sst>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55" zoomScaleSheetLayoutView="55" zoomScalePageLayoutView="0" workbookViewId="0" topLeftCell="A7">
      <selection activeCell="K10" sqref="K10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1" t="s">
        <v>20</v>
      </c>
      <c r="M1" s="21"/>
      <c r="N1" s="21"/>
      <c r="O1" s="21"/>
    </row>
    <row r="2" spans="1:15" ht="33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1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6"/>
      <c r="M5" s="6"/>
      <c r="N5" s="6"/>
      <c r="O5" s="6"/>
    </row>
    <row r="6" spans="1:15" ht="21" customHeight="1">
      <c r="A6" s="42" t="s">
        <v>23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6"/>
      <c r="M6" s="6"/>
      <c r="N6" s="6"/>
      <c r="O6" s="6"/>
    </row>
    <row r="7" spans="1:15" ht="41.2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6"/>
      <c r="M7" s="6"/>
      <c r="N7" s="6"/>
      <c r="O7" s="6"/>
    </row>
    <row r="8" spans="1:11" ht="42" customHeight="1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5" ht="127.5" customHeight="1">
      <c r="A9" s="34" t="s">
        <v>5</v>
      </c>
      <c r="B9" s="25" t="s">
        <v>15</v>
      </c>
      <c r="C9" s="34" t="s">
        <v>16</v>
      </c>
      <c r="D9" s="34" t="s">
        <v>6</v>
      </c>
      <c r="E9" s="24" t="s">
        <v>19</v>
      </c>
      <c r="F9" s="26"/>
      <c r="G9" s="26"/>
      <c r="H9" s="26"/>
      <c r="I9" s="26"/>
      <c r="J9" s="26"/>
      <c r="K9" s="27"/>
      <c r="L9" s="28" t="s">
        <v>7</v>
      </c>
      <c r="M9" s="29"/>
      <c r="N9" s="30"/>
      <c r="O9" s="7" t="s">
        <v>8</v>
      </c>
    </row>
    <row r="10" spans="1:15" ht="327" customHeight="1">
      <c r="A10" s="35"/>
      <c r="B10" s="31"/>
      <c r="C10" s="35"/>
      <c r="D10" s="35"/>
      <c r="E10" s="22"/>
      <c r="F10" s="23" t="s">
        <v>24</v>
      </c>
      <c r="G10" s="23" t="s">
        <v>25</v>
      </c>
      <c r="H10" s="23" t="s">
        <v>26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6.75" customHeight="1">
      <c r="A11" s="22">
        <v>1</v>
      </c>
      <c r="B11" s="31" t="s">
        <v>22</v>
      </c>
      <c r="C11" s="22" t="s">
        <v>27</v>
      </c>
      <c r="D11" s="22" t="s">
        <v>21</v>
      </c>
      <c r="E11" s="22">
        <v>1</v>
      </c>
      <c r="F11" s="32">
        <v>130</v>
      </c>
      <c r="G11" s="32">
        <v>130</v>
      </c>
      <c r="H11" s="32">
        <v>130</v>
      </c>
      <c r="I11" s="12"/>
      <c r="J11" s="12"/>
      <c r="K11" s="8"/>
      <c r="L11" s="15">
        <f>(F11+G11+H11)/3</f>
        <v>130</v>
      </c>
      <c r="M11" s="16">
        <f>STDEV(F11:J11)</f>
        <v>0</v>
      </c>
      <c r="N11" s="17">
        <f>M11/L11*100</f>
        <v>0</v>
      </c>
      <c r="O11" s="18">
        <f>L11*E11</f>
        <v>130</v>
      </c>
    </row>
    <row r="12" spans="1:15" ht="189" customHeight="1">
      <c r="A12" s="22">
        <v>2</v>
      </c>
      <c r="B12" s="31" t="s">
        <v>22</v>
      </c>
      <c r="C12" s="22" t="s">
        <v>28</v>
      </c>
      <c r="D12" s="22" t="s">
        <v>21</v>
      </c>
      <c r="E12" s="22">
        <v>1</v>
      </c>
      <c r="F12" s="32">
        <v>40</v>
      </c>
      <c r="G12" s="32">
        <v>39.5</v>
      </c>
      <c r="H12" s="32">
        <v>40</v>
      </c>
      <c r="I12" s="12"/>
      <c r="J12" s="12"/>
      <c r="K12" s="8"/>
      <c r="L12" s="15">
        <f>(F12+G12+H12)/3</f>
        <v>39.833333333333336</v>
      </c>
      <c r="M12" s="16">
        <f>STDEV(F12:J12)</f>
        <v>0.28867513459507543</v>
      </c>
      <c r="N12" s="17">
        <f>M12/L12*100</f>
        <v>0.7247074508662982</v>
      </c>
      <c r="O12" s="18">
        <f>L12*E12</f>
        <v>39.833333333333336</v>
      </c>
    </row>
    <row r="13" spans="1:15" ht="22.5" customHeight="1">
      <c r="A13" s="39" t="s">
        <v>1</v>
      </c>
      <c r="B13" s="40"/>
      <c r="C13" s="4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4">
        <f>O11+O12</f>
        <v>169.83333333333334</v>
      </c>
    </row>
    <row r="14" spans="1:11" ht="18.7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</row>
    <row r="15" s="41" customFormat="1" ht="166.5" customHeight="1">
      <c r="A15" s="41" t="s">
        <v>29</v>
      </c>
    </row>
    <row r="27" spans="3:11" ht="15.75">
      <c r="C27" s="1" t="s">
        <v>0</v>
      </c>
      <c r="D27" s="5"/>
      <c r="F27" s="5"/>
      <c r="G27" s="5"/>
      <c r="H27" s="5"/>
      <c r="I27" s="5"/>
      <c r="J27" s="5"/>
      <c r="K27" s="5"/>
    </row>
  </sheetData>
  <sheetProtection/>
  <mergeCells count="14">
    <mergeCell ref="A13:C13"/>
    <mergeCell ref="A15:IV15"/>
    <mergeCell ref="A7:K7"/>
    <mergeCell ref="A5:K5"/>
    <mergeCell ref="A6:K6"/>
    <mergeCell ref="A4:O4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2019-12-17T10:22:28Z</dcterms:modified>
  <cp:category/>
  <cp:version/>
  <cp:contentType/>
  <cp:contentStatus/>
</cp:coreProperties>
</file>